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入围公示" sheetId="1" r:id="rId1"/>
  </sheets>
  <definedNames>
    <definedName name="_xlnm._FilterDatabase" localSheetId="0" hidden="1">入围公示!$A$2:$L$137</definedName>
  </definedNames>
  <calcPr calcId="125725"/>
</workbook>
</file>

<file path=xl/calcChain.xml><?xml version="1.0" encoding="utf-8"?>
<calcChain xmlns="http://schemas.openxmlformats.org/spreadsheetml/2006/main">
  <c r="F122" i="1"/>
  <c r="F117"/>
  <c r="F120"/>
  <c r="F119"/>
  <c r="F121"/>
  <c r="F123"/>
  <c r="F124"/>
  <c r="F125"/>
  <c r="F130"/>
  <c r="F127"/>
  <c r="F128"/>
  <c r="F131"/>
  <c r="F129"/>
  <c r="F126"/>
  <c r="F133"/>
  <c r="F132"/>
  <c r="F118"/>
  <c r="F136"/>
  <c r="F135"/>
  <c r="F137"/>
  <c r="F3"/>
  <c r="F6"/>
  <c r="F8"/>
  <c r="F5"/>
  <c r="F7"/>
  <c r="F10"/>
  <c r="F11"/>
  <c r="F14"/>
  <c r="F13"/>
  <c r="F12"/>
  <c r="F16"/>
  <c r="F18"/>
  <c r="F17"/>
  <c r="F15"/>
  <c r="F19"/>
  <c r="F20"/>
  <c r="F22"/>
  <c r="F21"/>
  <c r="F24"/>
  <c r="F25"/>
  <c r="F26"/>
  <c r="F28"/>
  <c r="F30"/>
  <c r="F29"/>
  <c r="F33"/>
  <c r="F34"/>
  <c r="F32"/>
  <c r="F38"/>
  <c r="F39"/>
  <c r="F36"/>
  <c r="F37"/>
  <c r="F40"/>
  <c r="F44"/>
  <c r="F45"/>
  <c r="F41"/>
  <c r="F46"/>
  <c r="F42"/>
  <c r="F43"/>
  <c r="F49"/>
  <c r="F48"/>
  <c r="F50"/>
  <c r="F52"/>
  <c r="F51"/>
  <c r="F53"/>
  <c r="F55"/>
  <c r="F56"/>
  <c r="F57"/>
  <c r="F59"/>
  <c r="F58"/>
  <c r="F60"/>
  <c r="F63"/>
  <c r="F62"/>
  <c r="F64"/>
  <c r="F65"/>
  <c r="F66"/>
  <c r="F69"/>
  <c r="F68"/>
  <c r="F70"/>
  <c r="F72"/>
  <c r="F73"/>
  <c r="F76"/>
  <c r="F77"/>
  <c r="F75"/>
  <c r="F74"/>
  <c r="F79"/>
  <c r="F80"/>
  <c r="F81"/>
  <c r="F82"/>
  <c r="F83"/>
  <c r="F84"/>
  <c r="F87"/>
  <c r="F85"/>
  <c r="F86"/>
  <c r="F89"/>
  <c r="F90"/>
  <c r="F88"/>
  <c r="F91"/>
  <c r="F93"/>
  <c r="F92"/>
  <c r="F95"/>
  <c r="F96"/>
  <c r="F97"/>
  <c r="F100"/>
  <c r="F99"/>
  <c r="F98"/>
  <c r="F103"/>
  <c r="F101"/>
  <c r="F102"/>
  <c r="F104"/>
  <c r="F105"/>
  <c r="F106"/>
  <c r="F109"/>
  <c r="F107"/>
  <c r="F108"/>
  <c r="F111"/>
  <c r="F110"/>
  <c r="F112"/>
  <c r="F113"/>
  <c r="F114"/>
  <c r="F115"/>
  <c r="F4"/>
</calcChain>
</file>

<file path=xl/sharedStrings.xml><?xml version="1.0" encoding="utf-8"?>
<sst xmlns="http://schemas.openxmlformats.org/spreadsheetml/2006/main" count="375" uniqueCount="169">
  <si>
    <t>准考证号</t>
  </si>
  <si>
    <t>报考单位</t>
  </si>
  <si>
    <t>报考职位</t>
  </si>
  <si>
    <t>招考人数</t>
  </si>
  <si>
    <t>04201055323</t>
  </si>
  <si>
    <t>中共海宁市纪律检查委员会、海宁市监察委员会</t>
  </si>
  <si>
    <t>干事</t>
  </si>
  <si>
    <t>04201056009</t>
  </si>
  <si>
    <t>04201056004</t>
  </si>
  <si>
    <t>04201043226</t>
  </si>
  <si>
    <t>04201040614</t>
  </si>
  <si>
    <t>04201050307</t>
  </si>
  <si>
    <t>04201057304</t>
  </si>
  <si>
    <t>海宁市人民法院</t>
  </si>
  <si>
    <t>法官助理1</t>
  </si>
  <si>
    <t>04201043517</t>
  </si>
  <si>
    <t>04201054912</t>
  </si>
  <si>
    <t>04201040607</t>
  </si>
  <si>
    <t>04201051908</t>
  </si>
  <si>
    <t>04201054805</t>
  </si>
  <si>
    <t>法官助理2</t>
  </si>
  <si>
    <t>04201042410</t>
  </si>
  <si>
    <t>04201044801</t>
  </si>
  <si>
    <t>04201040718</t>
  </si>
  <si>
    <t>04201056020</t>
  </si>
  <si>
    <t>04201044315</t>
  </si>
  <si>
    <t>工作人员</t>
  </si>
  <si>
    <t>04201052623</t>
  </si>
  <si>
    <t>04201041221</t>
  </si>
  <si>
    <t>04201042009</t>
  </si>
  <si>
    <t>共青团海宁市委员会</t>
  </si>
  <si>
    <t>04201056919</t>
  </si>
  <si>
    <t>04201041913</t>
  </si>
  <si>
    <t>04201043509</t>
  </si>
  <si>
    <t>海宁市经济和信息化局</t>
  </si>
  <si>
    <t>04201044904</t>
  </si>
  <si>
    <t>04201042608</t>
  </si>
  <si>
    <t>海宁市教育局</t>
  </si>
  <si>
    <t>04201050918</t>
  </si>
  <si>
    <t>04201054630</t>
  </si>
  <si>
    <t>04201055608</t>
  </si>
  <si>
    <t>海宁市财政局</t>
  </si>
  <si>
    <t>财政管理1</t>
  </si>
  <si>
    <t>04201042728</t>
  </si>
  <si>
    <t>04201055016</t>
  </si>
  <si>
    <t>04201043426</t>
  </si>
  <si>
    <t>04201042807</t>
  </si>
  <si>
    <t>04201040616</t>
  </si>
  <si>
    <t>财政管理2</t>
  </si>
  <si>
    <t>04201053328</t>
  </si>
  <si>
    <t>04201052614</t>
  </si>
  <si>
    <t>04201041430</t>
  </si>
  <si>
    <t>04201044115</t>
  </si>
  <si>
    <t>04201052125</t>
  </si>
  <si>
    <t>04201057126</t>
  </si>
  <si>
    <t>海宁市自然资源和规划局</t>
  </si>
  <si>
    <t>工作人员1</t>
  </si>
  <si>
    <t>04201042618</t>
  </si>
  <si>
    <t>04201055311</t>
  </si>
  <si>
    <t>04201045023</t>
  </si>
  <si>
    <t>工作人员2</t>
  </si>
  <si>
    <t>04201042012</t>
  </si>
  <si>
    <t>04201044123</t>
  </si>
  <si>
    <t>04201051224</t>
  </si>
  <si>
    <t>海宁市住房和城乡建设局</t>
  </si>
  <si>
    <t>04201044726</t>
  </si>
  <si>
    <t>04201051202</t>
  </si>
  <si>
    <t>04201052829</t>
  </si>
  <si>
    <t>04201041709</t>
  </si>
  <si>
    <t>04201055310</t>
  </si>
  <si>
    <t>04201055805</t>
  </si>
  <si>
    <t>海宁市交通运输局</t>
  </si>
  <si>
    <t>04201052618</t>
  </si>
  <si>
    <t>04201055017</t>
  </si>
  <si>
    <t>04201041411</t>
  </si>
  <si>
    <t>04201042908</t>
  </si>
  <si>
    <t>海宁市计划生育协会</t>
  </si>
  <si>
    <t>04201051226</t>
  </si>
  <si>
    <t>04201043802</t>
  </si>
  <si>
    <t>04201053705</t>
  </si>
  <si>
    <t>海宁市审计局</t>
  </si>
  <si>
    <t>04201051305</t>
  </si>
  <si>
    <t>04201057011</t>
  </si>
  <si>
    <t>04201043216</t>
  </si>
  <si>
    <t>04201055002</t>
  </si>
  <si>
    <t>04201051905</t>
  </si>
  <si>
    <t>04201042623</t>
  </si>
  <si>
    <t>海宁市市场监督管理局</t>
  </si>
  <si>
    <t>基层执法1</t>
  </si>
  <si>
    <t>04201054626</t>
  </si>
  <si>
    <t>04201041519</t>
  </si>
  <si>
    <t>04201040514</t>
  </si>
  <si>
    <t>基层执法2</t>
  </si>
  <si>
    <t>04201053401</t>
  </si>
  <si>
    <t>04201054201</t>
  </si>
  <si>
    <t>04201051128</t>
  </si>
  <si>
    <t>基层执法3</t>
  </si>
  <si>
    <t>04201042706</t>
  </si>
  <si>
    <t>04201052705</t>
  </si>
  <si>
    <t>04201052209</t>
  </si>
  <si>
    <t>基层执法4</t>
  </si>
  <si>
    <t>04201041802</t>
  </si>
  <si>
    <t>04201043725</t>
  </si>
  <si>
    <t>04201054124</t>
  </si>
  <si>
    <t>基层执法5</t>
  </si>
  <si>
    <t>04201052230</t>
  </si>
  <si>
    <t>04201057318</t>
  </si>
  <si>
    <t>04201042227</t>
  </si>
  <si>
    <t>海宁市镇机关</t>
  </si>
  <si>
    <t>工程规划1</t>
  </si>
  <si>
    <t>04201044218</t>
  </si>
  <si>
    <t>04201040627</t>
  </si>
  <si>
    <t>04201050825</t>
  </si>
  <si>
    <t>工程规划2</t>
  </si>
  <si>
    <t>04201040703</t>
  </si>
  <si>
    <t>04201051302</t>
  </si>
  <si>
    <t>04201054305</t>
  </si>
  <si>
    <t>经济管理1</t>
  </si>
  <si>
    <t>04201051801</t>
  </si>
  <si>
    <t>04201041029</t>
  </si>
  <si>
    <t>04201043905</t>
  </si>
  <si>
    <t>经济管理2</t>
  </si>
  <si>
    <t>04201052613</t>
  </si>
  <si>
    <t>04201044604</t>
  </si>
  <si>
    <t>04201055709</t>
  </si>
  <si>
    <t>机械工程</t>
  </si>
  <si>
    <t>04201044606</t>
  </si>
  <si>
    <t>04201055012</t>
  </si>
  <si>
    <t>04201040321</t>
  </si>
  <si>
    <t>优秀村干部“职位1”</t>
  </si>
  <si>
    <t/>
  </si>
  <si>
    <t>04201042225</t>
  </si>
  <si>
    <t>04201042612</t>
  </si>
  <si>
    <t>04789057624</t>
  </si>
  <si>
    <t>优秀村干部“职位2”</t>
  </si>
  <si>
    <t>04789057615</t>
  </si>
  <si>
    <t>04789057703</t>
  </si>
  <si>
    <t>04201040713</t>
  </si>
  <si>
    <t>04201042321</t>
  </si>
  <si>
    <t>04302142303</t>
  </si>
  <si>
    <t>海宁市公安局</t>
  </si>
  <si>
    <t>人民警察1</t>
  </si>
  <si>
    <t>04302142011</t>
  </si>
  <si>
    <t>04302141713</t>
  </si>
  <si>
    <t>04302142015</t>
  </si>
  <si>
    <t>04302141925</t>
  </si>
  <si>
    <t>04302142330</t>
  </si>
  <si>
    <t>04302142222</t>
  </si>
  <si>
    <t>人民警察2</t>
  </si>
  <si>
    <t>04302141819</t>
  </si>
  <si>
    <t>04302141903</t>
  </si>
  <si>
    <t>04302142407</t>
  </si>
  <si>
    <t>人民警察3</t>
  </si>
  <si>
    <t>04302142306</t>
  </si>
  <si>
    <t>04302141717</t>
  </si>
  <si>
    <t>04302142120</t>
  </si>
  <si>
    <t>04302142108</t>
  </si>
  <si>
    <t>04302142107</t>
  </si>
  <si>
    <t>04302142325</t>
  </si>
  <si>
    <t>04302141718</t>
  </si>
  <si>
    <t>04201043328</t>
  </si>
  <si>
    <t>专职人武干部</t>
  </si>
  <si>
    <t>04201055103</t>
  </si>
  <si>
    <t>04201051813</t>
  </si>
  <si>
    <t>面试成绩</t>
    <phoneticPr fontId="3" type="noConversion"/>
  </si>
  <si>
    <t>总成绩</t>
    <phoneticPr fontId="3" type="noConversion"/>
  </si>
  <si>
    <t>排名</t>
    <phoneticPr fontId="3" type="noConversion"/>
  </si>
  <si>
    <t>笔试总成绩</t>
    <phoneticPr fontId="3" type="noConversion"/>
  </si>
  <si>
    <t>2019年海宁市各级机关考试录用公务员面试成绩、总成绩及排名表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</si>
</sst>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3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 applyFill="1"/>
    <xf numFmtId="0" fontId="1" fillId="0" borderId="0" xfId="1"/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176" fontId="7" fillId="0" borderId="2" xfId="2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/>
    </xf>
  </cellXfs>
  <cellStyles count="16">
    <cellStyle name="常规" xfId="0" builtinId="0"/>
    <cellStyle name="常规 2" xfId="3"/>
    <cellStyle name="常规 2 2" xfId="1"/>
    <cellStyle name="常规 2 3" xfId="7"/>
    <cellStyle name="常规 2 4" xfId="6"/>
    <cellStyle name="常规 3" xfId="4"/>
    <cellStyle name="常规 3 2" xfId="2"/>
    <cellStyle name="常规 3 3" xfId="9"/>
    <cellStyle name="常规 3 4" xfId="8"/>
    <cellStyle name="常规 4" xfId="5"/>
    <cellStyle name="常规 4 2" xfId="11"/>
    <cellStyle name="常规 4 3" xfId="10"/>
    <cellStyle name="常规 5" xfId="12"/>
    <cellStyle name="常规 6" xfId="13"/>
    <cellStyle name="常规 7" xfId="14"/>
    <cellStyle name="常规 8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>
      <selection activeCell="F6" sqref="F6"/>
    </sheetView>
  </sheetViews>
  <sheetFormatPr defaultRowHeight="12.75"/>
  <cols>
    <col min="1" max="1" width="19.125" style="1" customWidth="1"/>
    <col min="2" max="2" width="47.875" style="1" customWidth="1"/>
    <col min="3" max="3" width="14.125" style="1" customWidth="1"/>
    <col min="4" max="4" width="12.75" style="1" customWidth="1"/>
    <col min="5" max="5" width="12.375" style="1" customWidth="1"/>
    <col min="6" max="6" width="14.125" style="1" customWidth="1"/>
    <col min="7" max="7" width="11.625" style="1" customWidth="1"/>
    <col min="8" max="8" width="11.25" style="1" customWidth="1"/>
    <col min="9" max="16384" width="9" style="1"/>
  </cols>
  <sheetData>
    <row r="1" spans="1:8" ht="71.25" customHeight="1">
      <c r="A1" s="10" t="s">
        <v>168</v>
      </c>
      <c r="B1" s="10"/>
      <c r="C1" s="10"/>
      <c r="D1" s="10"/>
      <c r="E1" s="10"/>
      <c r="F1" s="10"/>
      <c r="G1" s="10"/>
      <c r="H1" s="10"/>
    </row>
    <row r="2" spans="1:8" ht="35.1" customHeight="1">
      <c r="A2" s="3" t="s">
        <v>0</v>
      </c>
      <c r="B2" s="4" t="s">
        <v>1</v>
      </c>
      <c r="C2" s="4" t="s">
        <v>2</v>
      </c>
      <c r="D2" s="5" t="s">
        <v>167</v>
      </c>
      <c r="E2" s="5" t="s">
        <v>164</v>
      </c>
      <c r="F2" s="5" t="s">
        <v>165</v>
      </c>
      <c r="G2" s="5" t="s">
        <v>166</v>
      </c>
      <c r="H2" s="3" t="s">
        <v>3</v>
      </c>
    </row>
    <row r="3" spans="1:8" ht="35.1" customHeight="1">
      <c r="A3" s="6" t="s">
        <v>7</v>
      </c>
      <c r="B3" s="6" t="s">
        <v>5</v>
      </c>
      <c r="C3" s="6" t="s">
        <v>6</v>
      </c>
      <c r="D3" s="6">
        <v>131.62</v>
      </c>
      <c r="E3" s="14">
        <v>83.8</v>
      </c>
      <c r="F3" s="12">
        <f t="shared" ref="F3:F22" si="0">D3/2*0.4+E3*0.6</f>
        <v>76.603999999999999</v>
      </c>
      <c r="G3" s="6">
        <v>1</v>
      </c>
      <c r="H3" s="6">
        <v>2</v>
      </c>
    </row>
    <row r="4" spans="1:8" ht="35.1" customHeight="1">
      <c r="A4" s="6" t="s">
        <v>4</v>
      </c>
      <c r="B4" s="6" t="s">
        <v>5</v>
      </c>
      <c r="C4" s="6" t="s">
        <v>6</v>
      </c>
      <c r="D4" s="6">
        <v>131.72999999999999</v>
      </c>
      <c r="E4" s="14">
        <v>82.2</v>
      </c>
      <c r="F4" s="12">
        <f t="shared" si="0"/>
        <v>75.665999999999997</v>
      </c>
      <c r="G4" s="6">
        <v>2</v>
      </c>
      <c r="H4" s="6">
        <v>2</v>
      </c>
    </row>
    <row r="5" spans="1:8" ht="35.1" customHeight="1">
      <c r="A5" s="6" t="s">
        <v>10</v>
      </c>
      <c r="B5" s="6" t="s">
        <v>5</v>
      </c>
      <c r="C5" s="6" t="s">
        <v>6</v>
      </c>
      <c r="D5" s="6">
        <v>129.85</v>
      </c>
      <c r="E5" s="14">
        <v>82.8</v>
      </c>
      <c r="F5" s="12">
        <f t="shared" si="0"/>
        <v>75.650000000000006</v>
      </c>
      <c r="G5" s="6">
        <v>3</v>
      </c>
      <c r="H5" s="6">
        <v>2</v>
      </c>
    </row>
    <row r="6" spans="1:8" ht="35.1" customHeight="1">
      <c r="A6" s="6" t="s">
        <v>8</v>
      </c>
      <c r="B6" s="6" t="s">
        <v>5</v>
      </c>
      <c r="C6" s="6" t="s">
        <v>6</v>
      </c>
      <c r="D6" s="6">
        <v>131.04</v>
      </c>
      <c r="E6" s="14">
        <v>81</v>
      </c>
      <c r="F6" s="12">
        <f t="shared" si="0"/>
        <v>74.807999999999993</v>
      </c>
      <c r="G6" s="6">
        <v>4</v>
      </c>
      <c r="H6" s="6">
        <v>2</v>
      </c>
    </row>
    <row r="7" spans="1:8" ht="35.1" customHeight="1">
      <c r="A7" s="6" t="s">
        <v>11</v>
      </c>
      <c r="B7" s="6" t="s">
        <v>5</v>
      </c>
      <c r="C7" s="6" t="s">
        <v>6</v>
      </c>
      <c r="D7" s="6">
        <v>128.54</v>
      </c>
      <c r="E7" s="14">
        <v>81.8</v>
      </c>
      <c r="F7" s="12">
        <f t="shared" si="0"/>
        <v>74.787999999999997</v>
      </c>
      <c r="G7" s="6">
        <v>5</v>
      </c>
      <c r="H7" s="6">
        <v>2</v>
      </c>
    </row>
    <row r="8" spans="1:8" ht="35.1" customHeight="1">
      <c r="A8" s="6" t="s">
        <v>9</v>
      </c>
      <c r="B8" s="6" t="s">
        <v>5</v>
      </c>
      <c r="C8" s="6" t="s">
        <v>6</v>
      </c>
      <c r="D8" s="6">
        <v>130.08000000000001</v>
      </c>
      <c r="E8" s="14">
        <v>78.400000000000006</v>
      </c>
      <c r="F8" s="12">
        <f t="shared" si="0"/>
        <v>73.056000000000012</v>
      </c>
      <c r="G8" s="6">
        <v>6</v>
      </c>
      <c r="H8" s="6">
        <v>2</v>
      </c>
    </row>
    <row r="9" spans="1:8" ht="35.1" customHeight="1">
      <c r="A9" s="11"/>
      <c r="B9" s="11"/>
      <c r="C9" s="11"/>
      <c r="D9" s="11"/>
      <c r="E9" s="15"/>
      <c r="F9" s="13"/>
      <c r="G9" s="11"/>
      <c r="H9" s="11"/>
    </row>
    <row r="10" spans="1:8" ht="35.1" customHeight="1">
      <c r="A10" s="6" t="s">
        <v>12</v>
      </c>
      <c r="B10" s="6" t="s">
        <v>13</v>
      </c>
      <c r="C10" s="6" t="s">
        <v>14</v>
      </c>
      <c r="D10" s="6">
        <v>130</v>
      </c>
      <c r="E10" s="14">
        <v>88.2</v>
      </c>
      <c r="F10" s="12">
        <f t="shared" si="0"/>
        <v>78.92</v>
      </c>
      <c r="G10" s="6">
        <v>1</v>
      </c>
      <c r="H10" s="6">
        <v>2</v>
      </c>
    </row>
    <row r="11" spans="1:8" ht="35.1" customHeight="1">
      <c r="A11" s="6" t="s">
        <v>15</v>
      </c>
      <c r="B11" s="6" t="s">
        <v>13</v>
      </c>
      <c r="C11" s="6" t="s">
        <v>14</v>
      </c>
      <c r="D11" s="6">
        <v>125.69</v>
      </c>
      <c r="E11" s="14">
        <v>81.8</v>
      </c>
      <c r="F11" s="12">
        <f t="shared" si="0"/>
        <v>74.218000000000004</v>
      </c>
      <c r="G11" s="6">
        <v>2</v>
      </c>
      <c r="H11" s="6">
        <v>2</v>
      </c>
    </row>
    <row r="12" spans="1:8" ht="35.1" customHeight="1">
      <c r="A12" s="6" t="s">
        <v>18</v>
      </c>
      <c r="B12" s="6" t="s">
        <v>13</v>
      </c>
      <c r="C12" s="6" t="s">
        <v>14</v>
      </c>
      <c r="D12" s="6">
        <v>123.23</v>
      </c>
      <c r="E12" s="14">
        <v>81.2</v>
      </c>
      <c r="F12" s="12">
        <f t="shared" si="0"/>
        <v>73.366</v>
      </c>
      <c r="G12" s="6">
        <v>3</v>
      </c>
      <c r="H12" s="6">
        <v>2</v>
      </c>
    </row>
    <row r="13" spans="1:8" ht="35.1" customHeight="1">
      <c r="A13" s="6" t="s">
        <v>17</v>
      </c>
      <c r="B13" s="6" t="s">
        <v>13</v>
      </c>
      <c r="C13" s="6" t="s">
        <v>14</v>
      </c>
      <c r="D13" s="6">
        <v>123.42</v>
      </c>
      <c r="E13" s="14">
        <v>80</v>
      </c>
      <c r="F13" s="12">
        <f t="shared" si="0"/>
        <v>72.683999999999997</v>
      </c>
      <c r="G13" s="6">
        <v>4</v>
      </c>
      <c r="H13" s="6">
        <v>2</v>
      </c>
    </row>
    <row r="14" spans="1:8" ht="35.1" customHeight="1">
      <c r="A14" s="6" t="s">
        <v>16</v>
      </c>
      <c r="B14" s="6" t="s">
        <v>13</v>
      </c>
      <c r="C14" s="6" t="s">
        <v>14</v>
      </c>
      <c r="D14" s="6">
        <v>124.62</v>
      </c>
      <c r="E14" s="14">
        <v>74</v>
      </c>
      <c r="F14" s="12">
        <f t="shared" si="0"/>
        <v>69.323999999999998</v>
      </c>
      <c r="G14" s="6">
        <v>5</v>
      </c>
      <c r="H14" s="6">
        <v>2</v>
      </c>
    </row>
    <row r="15" spans="1:8" ht="35.1" customHeight="1">
      <c r="A15" s="6" t="s">
        <v>23</v>
      </c>
      <c r="B15" s="6" t="s">
        <v>13</v>
      </c>
      <c r="C15" s="6" t="s">
        <v>20</v>
      </c>
      <c r="D15" s="6">
        <v>139.72999999999999</v>
      </c>
      <c r="E15" s="14">
        <v>87.2</v>
      </c>
      <c r="F15" s="12">
        <f t="shared" si="0"/>
        <v>80.265999999999991</v>
      </c>
      <c r="G15" s="6">
        <v>1</v>
      </c>
      <c r="H15" s="6">
        <v>2</v>
      </c>
    </row>
    <row r="16" spans="1:8" ht="35.1" customHeight="1">
      <c r="A16" s="6" t="s">
        <v>19</v>
      </c>
      <c r="B16" s="6" t="s">
        <v>13</v>
      </c>
      <c r="C16" s="6" t="s">
        <v>20</v>
      </c>
      <c r="D16" s="6">
        <v>144.54</v>
      </c>
      <c r="E16" s="14">
        <v>82.2</v>
      </c>
      <c r="F16" s="12">
        <f t="shared" si="0"/>
        <v>78.228000000000009</v>
      </c>
      <c r="G16" s="6">
        <v>2</v>
      </c>
      <c r="H16" s="6">
        <v>2</v>
      </c>
    </row>
    <row r="17" spans="1:8" ht="35.1" customHeight="1">
      <c r="A17" s="6" t="s">
        <v>22</v>
      </c>
      <c r="B17" s="6" t="s">
        <v>13</v>
      </c>
      <c r="C17" s="6" t="s">
        <v>20</v>
      </c>
      <c r="D17" s="6">
        <v>141.27000000000001</v>
      </c>
      <c r="E17" s="14">
        <v>83</v>
      </c>
      <c r="F17" s="12">
        <f t="shared" si="0"/>
        <v>78.054000000000002</v>
      </c>
      <c r="G17" s="6">
        <v>3</v>
      </c>
      <c r="H17" s="6">
        <v>2</v>
      </c>
    </row>
    <row r="18" spans="1:8" ht="35.1" customHeight="1">
      <c r="A18" s="6" t="s">
        <v>21</v>
      </c>
      <c r="B18" s="6" t="s">
        <v>13</v>
      </c>
      <c r="C18" s="6" t="s">
        <v>20</v>
      </c>
      <c r="D18" s="6">
        <v>143.38</v>
      </c>
      <c r="E18" s="14">
        <v>79.599999999999994</v>
      </c>
      <c r="F18" s="12">
        <f t="shared" si="0"/>
        <v>76.436000000000007</v>
      </c>
      <c r="G18" s="6">
        <v>4</v>
      </c>
      <c r="H18" s="6">
        <v>2</v>
      </c>
    </row>
    <row r="19" spans="1:8" ht="35.1" customHeight="1">
      <c r="A19" s="6" t="s">
        <v>24</v>
      </c>
      <c r="B19" s="6" t="s">
        <v>13</v>
      </c>
      <c r="C19" s="6" t="s">
        <v>20</v>
      </c>
      <c r="D19" s="6">
        <v>134.96</v>
      </c>
      <c r="E19" s="14">
        <v>77.400000000000006</v>
      </c>
      <c r="F19" s="12">
        <f t="shared" si="0"/>
        <v>73.432000000000016</v>
      </c>
      <c r="G19" s="6">
        <v>5</v>
      </c>
      <c r="H19" s="6">
        <v>2</v>
      </c>
    </row>
    <row r="20" spans="1:8" ht="35.1" customHeight="1">
      <c r="A20" s="6" t="s">
        <v>25</v>
      </c>
      <c r="B20" s="6" t="s">
        <v>13</v>
      </c>
      <c r="C20" s="6" t="s">
        <v>26</v>
      </c>
      <c r="D20" s="6">
        <v>137.88</v>
      </c>
      <c r="E20" s="14">
        <v>82.6</v>
      </c>
      <c r="F20" s="12">
        <f t="shared" si="0"/>
        <v>77.135999999999996</v>
      </c>
      <c r="G20" s="6">
        <v>1</v>
      </c>
      <c r="H20" s="6">
        <v>1</v>
      </c>
    </row>
    <row r="21" spans="1:8" ht="35.1" customHeight="1">
      <c r="A21" s="6" t="s">
        <v>28</v>
      </c>
      <c r="B21" s="6" t="s">
        <v>13</v>
      </c>
      <c r="C21" s="6" t="s">
        <v>26</v>
      </c>
      <c r="D21" s="6">
        <v>133.62</v>
      </c>
      <c r="E21" s="14">
        <v>82.6</v>
      </c>
      <c r="F21" s="12">
        <f t="shared" si="0"/>
        <v>76.283999999999992</v>
      </c>
      <c r="G21" s="6">
        <v>2</v>
      </c>
      <c r="H21" s="6">
        <v>1</v>
      </c>
    </row>
    <row r="22" spans="1:8" ht="35.1" customHeight="1">
      <c r="A22" s="6" t="s">
        <v>27</v>
      </c>
      <c r="B22" s="6" t="s">
        <v>13</v>
      </c>
      <c r="C22" s="6" t="s">
        <v>26</v>
      </c>
      <c r="D22" s="6">
        <v>134.22999999999999</v>
      </c>
      <c r="E22" s="14">
        <v>80.400000000000006</v>
      </c>
      <c r="F22" s="12">
        <f t="shared" si="0"/>
        <v>75.085999999999999</v>
      </c>
      <c r="G22" s="6">
        <v>3</v>
      </c>
      <c r="H22" s="6">
        <v>1</v>
      </c>
    </row>
    <row r="23" spans="1:8" ht="35.1" customHeight="1">
      <c r="A23" s="11"/>
      <c r="B23" s="11"/>
      <c r="C23" s="11"/>
      <c r="D23" s="11"/>
      <c r="E23" s="15"/>
      <c r="F23" s="13"/>
      <c r="G23" s="11"/>
      <c r="H23" s="11"/>
    </row>
    <row r="24" spans="1:8" ht="35.1" customHeight="1">
      <c r="A24" s="6" t="s">
        <v>29</v>
      </c>
      <c r="B24" s="6" t="s">
        <v>30</v>
      </c>
      <c r="C24" s="6" t="s">
        <v>26</v>
      </c>
      <c r="D24" s="6">
        <v>147.08000000000001</v>
      </c>
      <c r="E24" s="14">
        <v>86.8</v>
      </c>
      <c r="F24" s="12">
        <f t="shared" ref="F24:F66" si="1">D24/2*0.4+E24*0.6</f>
        <v>81.496000000000009</v>
      </c>
      <c r="G24" s="6">
        <v>1</v>
      </c>
      <c r="H24" s="6">
        <v>1</v>
      </c>
    </row>
    <row r="25" spans="1:8" ht="35.1" customHeight="1">
      <c r="A25" s="6" t="s">
        <v>31</v>
      </c>
      <c r="B25" s="6" t="s">
        <v>30</v>
      </c>
      <c r="C25" s="6" t="s">
        <v>26</v>
      </c>
      <c r="D25" s="6">
        <v>145.15</v>
      </c>
      <c r="E25" s="14">
        <v>85.2</v>
      </c>
      <c r="F25" s="12">
        <f t="shared" si="1"/>
        <v>80.150000000000006</v>
      </c>
      <c r="G25" s="6">
        <v>2</v>
      </c>
      <c r="H25" s="6">
        <v>1</v>
      </c>
    </row>
    <row r="26" spans="1:8" ht="35.1" customHeight="1">
      <c r="A26" s="6" t="s">
        <v>32</v>
      </c>
      <c r="B26" s="6" t="s">
        <v>30</v>
      </c>
      <c r="C26" s="6" t="s">
        <v>26</v>
      </c>
      <c r="D26" s="6">
        <v>142.96</v>
      </c>
      <c r="E26" s="14">
        <v>84.4</v>
      </c>
      <c r="F26" s="12">
        <f t="shared" si="1"/>
        <v>79.231999999999999</v>
      </c>
      <c r="G26" s="6">
        <v>3</v>
      </c>
      <c r="H26" s="6">
        <v>1</v>
      </c>
    </row>
    <row r="27" spans="1:8" ht="35.1" customHeight="1">
      <c r="A27" s="11"/>
      <c r="B27" s="11"/>
      <c r="C27" s="11"/>
      <c r="D27" s="11"/>
      <c r="E27" s="15"/>
      <c r="F27" s="13"/>
      <c r="G27" s="11"/>
      <c r="H27" s="11"/>
    </row>
    <row r="28" spans="1:8" ht="35.1" customHeight="1">
      <c r="A28" s="6" t="s">
        <v>33</v>
      </c>
      <c r="B28" s="6" t="s">
        <v>34</v>
      </c>
      <c r="C28" s="6" t="s">
        <v>26</v>
      </c>
      <c r="D28" s="6">
        <v>140.15</v>
      </c>
      <c r="E28" s="14">
        <v>85.4</v>
      </c>
      <c r="F28" s="12">
        <f t="shared" ref="F28:F64" si="2">D28/2*0.4+E28*0.6</f>
        <v>79.27000000000001</v>
      </c>
      <c r="G28" s="6">
        <v>1</v>
      </c>
      <c r="H28" s="6">
        <v>1</v>
      </c>
    </row>
    <row r="29" spans="1:8" ht="35.1" customHeight="1">
      <c r="A29" s="7" t="s">
        <v>137</v>
      </c>
      <c r="B29" s="7" t="s">
        <v>34</v>
      </c>
      <c r="C29" s="7" t="s">
        <v>26</v>
      </c>
      <c r="D29" s="7">
        <v>135.77000000000001</v>
      </c>
      <c r="E29" s="16">
        <v>80.8</v>
      </c>
      <c r="F29" s="12">
        <f t="shared" si="2"/>
        <v>75.634</v>
      </c>
      <c r="G29" s="6">
        <v>2</v>
      </c>
      <c r="H29" s="8">
        <v>1</v>
      </c>
    </row>
    <row r="30" spans="1:8" ht="35.1" customHeight="1">
      <c r="A30" s="6" t="s">
        <v>35</v>
      </c>
      <c r="B30" s="6" t="s">
        <v>34</v>
      </c>
      <c r="C30" s="6" t="s">
        <v>26</v>
      </c>
      <c r="D30" s="6">
        <v>137.65</v>
      </c>
      <c r="E30" s="14">
        <v>79.400000000000006</v>
      </c>
      <c r="F30" s="12">
        <f t="shared" si="2"/>
        <v>75.17</v>
      </c>
      <c r="G30" s="6">
        <v>3</v>
      </c>
      <c r="H30" s="6">
        <v>1</v>
      </c>
    </row>
    <row r="31" spans="1:8" ht="35.1" customHeight="1">
      <c r="A31" s="11"/>
      <c r="B31" s="11"/>
      <c r="C31" s="11"/>
      <c r="D31" s="11"/>
      <c r="E31" s="15"/>
      <c r="F31" s="13"/>
      <c r="G31" s="11"/>
      <c r="H31" s="11"/>
    </row>
    <row r="32" spans="1:8" ht="35.1" customHeight="1">
      <c r="A32" s="6" t="s">
        <v>39</v>
      </c>
      <c r="B32" s="6" t="s">
        <v>37</v>
      </c>
      <c r="C32" s="6" t="s">
        <v>26</v>
      </c>
      <c r="D32" s="6">
        <v>144.19</v>
      </c>
      <c r="E32" s="14">
        <v>84.6</v>
      </c>
      <c r="F32" s="12">
        <f t="shared" si="2"/>
        <v>79.597999999999999</v>
      </c>
      <c r="G32" s="6">
        <v>1</v>
      </c>
      <c r="H32" s="6">
        <v>1</v>
      </c>
    </row>
    <row r="33" spans="1:8" ht="35.1" customHeight="1">
      <c r="A33" s="6" t="s">
        <v>36</v>
      </c>
      <c r="B33" s="6" t="s">
        <v>37</v>
      </c>
      <c r="C33" s="6" t="s">
        <v>26</v>
      </c>
      <c r="D33" s="6">
        <v>150.31</v>
      </c>
      <c r="E33" s="14">
        <v>81.599999999999994</v>
      </c>
      <c r="F33" s="12">
        <f t="shared" si="2"/>
        <v>79.021999999999991</v>
      </c>
      <c r="G33" s="6">
        <v>2</v>
      </c>
      <c r="H33" s="6">
        <v>1</v>
      </c>
    </row>
    <row r="34" spans="1:8" ht="35.1" customHeight="1">
      <c r="A34" s="6" t="s">
        <v>38</v>
      </c>
      <c r="B34" s="6" t="s">
        <v>37</v>
      </c>
      <c r="C34" s="6" t="s">
        <v>26</v>
      </c>
      <c r="D34" s="6">
        <v>144.69</v>
      </c>
      <c r="E34" s="14">
        <v>83.4</v>
      </c>
      <c r="F34" s="12">
        <f t="shared" si="2"/>
        <v>78.978000000000009</v>
      </c>
      <c r="G34" s="6">
        <v>3</v>
      </c>
      <c r="H34" s="6">
        <v>1</v>
      </c>
    </row>
    <row r="35" spans="1:8" ht="35.1" customHeight="1">
      <c r="A35" s="11"/>
      <c r="B35" s="11"/>
      <c r="C35" s="11"/>
      <c r="D35" s="11"/>
      <c r="E35" s="15"/>
      <c r="F35" s="13"/>
      <c r="G35" s="11"/>
      <c r="H35" s="11"/>
    </row>
    <row r="36" spans="1:8" ht="35.1" customHeight="1">
      <c r="A36" s="6" t="s">
        <v>44</v>
      </c>
      <c r="B36" s="6" t="s">
        <v>41</v>
      </c>
      <c r="C36" s="6" t="s">
        <v>42</v>
      </c>
      <c r="D36" s="6">
        <v>140.85</v>
      </c>
      <c r="E36" s="14">
        <v>88.4</v>
      </c>
      <c r="F36" s="12">
        <f t="shared" si="2"/>
        <v>81.210000000000008</v>
      </c>
      <c r="G36" s="6">
        <v>1</v>
      </c>
      <c r="H36" s="6">
        <v>2</v>
      </c>
    </row>
    <row r="37" spans="1:8" ht="35.1" customHeight="1">
      <c r="A37" s="6" t="s">
        <v>45</v>
      </c>
      <c r="B37" s="6" t="s">
        <v>41</v>
      </c>
      <c r="C37" s="6" t="s">
        <v>42</v>
      </c>
      <c r="D37" s="6">
        <v>139.58000000000001</v>
      </c>
      <c r="E37" s="14">
        <v>88</v>
      </c>
      <c r="F37" s="12">
        <f t="shared" si="2"/>
        <v>80.716000000000008</v>
      </c>
      <c r="G37" s="6">
        <v>2</v>
      </c>
      <c r="H37" s="6">
        <v>2</v>
      </c>
    </row>
    <row r="38" spans="1:8" ht="35.1" customHeight="1">
      <c r="A38" s="6" t="s">
        <v>40</v>
      </c>
      <c r="B38" s="6" t="s">
        <v>41</v>
      </c>
      <c r="C38" s="6" t="s">
        <v>42</v>
      </c>
      <c r="D38" s="6">
        <v>144.85</v>
      </c>
      <c r="E38" s="14">
        <v>83</v>
      </c>
      <c r="F38" s="12">
        <f t="shared" si="2"/>
        <v>78.77</v>
      </c>
      <c r="G38" s="6">
        <v>3</v>
      </c>
      <c r="H38" s="6">
        <v>2</v>
      </c>
    </row>
    <row r="39" spans="1:8" ht="35.1" customHeight="1">
      <c r="A39" s="6" t="s">
        <v>43</v>
      </c>
      <c r="B39" s="6" t="s">
        <v>41</v>
      </c>
      <c r="C39" s="6" t="s">
        <v>42</v>
      </c>
      <c r="D39" s="6">
        <v>141.62</v>
      </c>
      <c r="E39" s="14">
        <v>81.400000000000006</v>
      </c>
      <c r="F39" s="12">
        <f t="shared" si="2"/>
        <v>77.164000000000001</v>
      </c>
      <c r="G39" s="6">
        <v>4</v>
      </c>
      <c r="H39" s="6">
        <v>2</v>
      </c>
    </row>
    <row r="40" spans="1:8" ht="35.1" customHeight="1">
      <c r="A40" s="6" t="s">
        <v>46</v>
      </c>
      <c r="B40" s="6" t="s">
        <v>41</v>
      </c>
      <c r="C40" s="6" t="s">
        <v>42</v>
      </c>
      <c r="D40" s="6">
        <v>137.15</v>
      </c>
      <c r="E40" s="14">
        <v>80.599999999999994</v>
      </c>
      <c r="F40" s="12">
        <f t="shared" si="2"/>
        <v>75.789999999999992</v>
      </c>
      <c r="G40" s="6">
        <v>5</v>
      </c>
      <c r="H40" s="6">
        <v>2</v>
      </c>
    </row>
    <row r="41" spans="1:8" ht="35.1" customHeight="1">
      <c r="A41" s="6" t="s">
        <v>50</v>
      </c>
      <c r="B41" s="6" t="s">
        <v>41</v>
      </c>
      <c r="C41" s="6" t="s">
        <v>48</v>
      </c>
      <c r="D41" s="6">
        <v>142.88</v>
      </c>
      <c r="E41" s="14">
        <v>89.6</v>
      </c>
      <c r="F41" s="12">
        <f t="shared" si="2"/>
        <v>82.335999999999999</v>
      </c>
      <c r="G41" s="6">
        <v>1</v>
      </c>
      <c r="H41" s="6">
        <v>3</v>
      </c>
    </row>
    <row r="42" spans="1:8" ht="35.1" customHeight="1">
      <c r="A42" s="6" t="s">
        <v>52</v>
      </c>
      <c r="B42" s="6" t="s">
        <v>41</v>
      </c>
      <c r="C42" s="6" t="s">
        <v>48</v>
      </c>
      <c r="D42" s="6">
        <v>139.81</v>
      </c>
      <c r="E42" s="14">
        <v>87.6</v>
      </c>
      <c r="F42" s="12">
        <f t="shared" si="2"/>
        <v>80.521999999999991</v>
      </c>
      <c r="G42" s="6">
        <v>2</v>
      </c>
      <c r="H42" s="6">
        <v>3</v>
      </c>
    </row>
    <row r="43" spans="1:8" ht="35.1" customHeight="1">
      <c r="A43" s="6" t="s">
        <v>53</v>
      </c>
      <c r="B43" s="6" t="s">
        <v>41</v>
      </c>
      <c r="C43" s="6" t="s">
        <v>48</v>
      </c>
      <c r="D43" s="6">
        <v>139.08000000000001</v>
      </c>
      <c r="E43" s="14">
        <v>86.2</v>
      </c>
      <c r="F43" s="12">
        <f t="shared" si="2"/>
        <v>79.536000000000001</v>
      </c>
      <c r="G43" s="6">
        <v>3</v>
      </c>
      <c r="H43" s="6">
        <v>3</v>
      </c>
    </row>
    <row r="44" spans="1:8" ht="35.1" customHeight="1">
      <c r="A44" s="6" t="s">
        <v>47</v>
      </c>
      <c r="B44" s="6" t="s">
        <v>41</v>
      </c>
      <c r="C44" s="6" t="s">
        <v>48</v>
      </c>
      <c r="D44" s="6">
        <v>144.46</v>
      </c>
      <c r="E44" s="14">
        <v>84.2</v>
      </c>
      <c r="F44" s="12">
        <f t="shared" si="2"/>
        <v>79.412000000000006</v>
      </c>
      <c r="G44" s="6">
        <v>4</v>
      </c>
      <c r="H44" s="6">
        <v>3</v>
      </c>
    </row>
    <row r="45" spans="1:8" ht="35.1" customHeight="1">
      <c r="A45" s="6" t="s">
        <v>49</v>
      </c>
      <c r="B45" s="6" t="s">
        <v>41</v>
      </c>
      <c r="C45" s="6" t="s">
        <v>48</v>
      </c>
      <c r="D45" s="6">
        <v>144.12</v>
      </c>
      <c r="E45" s="14">
        <v>81</v>
      </c>
      <c r="F45" s="12">
        <f t="shared" si="2"/>
        <v>77.424000000000007</v>
      </c>
      <c r="G45" s="6">
        <v>5</v>
      </c>
      <c r="H45" s="6">
        <v>3</v>
      </c>
    </row>
    <row r="46" spans="1:8" ht="35.1" customHeight="1">
      <c r="A46" s="6" t="s">
        <v>51</v>
      </c>
      <c r="B46" s="6" t="s">
        <v>41</v>
      </c>
      <c r="C46" s="6" t="s">
        <v>48</v>
      </c>
      <c r="D46" s="6">
        <v>140.58000000000001</v>
      </c>
      <c r="E46" s="14">
        <v>81.8</v>
      </c>
      <c r="F46" s="12">
        <f t="shared" si="2"/>
        <v>77.195999999999998</v>
      </c>
      <c r="G46" s="6">
        <v>6</v>
      </c>
      <c r="H46" s="6">
        <v>3</v>
      </c>
    </row>
    <row r="47" spans="1:8" ht="35.1" customHeight="1">
      <c r="A47" s="11"/>
      <c r="B47" s="11"/>
      <c r="C47" s="11"/>
      <c r="D47" s="11"/>
      <c r="E47" s="15"/>
      <c r="F47" s="13"/>
      <c r="G47" s="11"/>
      <c r="H47" s="11"/>
    </row>
    <row r="48" spans="1:8" ht="35.1" customHeight="1">
      <c r="A48" s="6" t="s">
        <v>57</v>
      </c>
      <c r="B48" s="6" t="s">
        <v>55</v>
      </c>
      <c r="C48" s="6" t="s">
        <v>56</v>
      </c>
      <c r="D48" s="6">
        <v>137.54</v>
      </c>
      <c r="E48" s="14">
        <v>85.8</v>
      </c>
      <c r="F48" s="12">
        <f t="shared" si="2"/>
        <v>78.988</v>
      </c>
      <c r="G48" s="6">
        <v>1</v>
      </c>
      <c r="H48" s="6">
        <v>1</v>
      </c>
    </row>
    <row r="49" spans="1:8" ht="35.1" customHeight="1">
      <c r="A49" s="6" t="s">
        <v>54</v>
      </c>
      <c r="B49" s="6" t="s">
        <v>55</v>
      </c>
      <c r="C49" s="6" t="s">
        <v>56</v>
      </c>
      <c r="D49" s="6">
        <v>138</v>
      </c>
      <c r="E49" s="14">
        <v>85.2</v>
      </c>
      <c r="F49" s="12">
        <f t="shared" si="2"/>
        <v>78.72</v>
      </c>
      <c r="G49" s="6">
        <v>2</v>
      </c>
      <c r="H49" s="6">
        <v>1</v>
      </c>
    </row>
    <row r="50" spans="1:8" ht="35.1" customHeight="1">
      <c r="A50" s="6" t="s">
        <v>58</v>
      </c>
      <c r="B50" s="6" t="s">
        <v>55</v>
      </c>
      <c r="C50" s="6" t="s">
        <v>56</v>
      </c>
      <c r="D50" s="6">
        <v>137.46</v>
      </c>
      <c r="E50" s="14">
        <v>83.2</v>
      </c>
      <c r="F50" s="12">
        <f t="shared" si="2"/>
        <v>77.412000000000006</v>
      </c>
      <c r="G50" s="6">
        <v>3</v>
      </c>
      <c r="H50" s="6">
        <v>1</v>
      </c>
    </row>
    <row r="51" spans="1:8" ht="35.1" customHeight="1">
      <c r="A51" s="6" t="s">
        <v>61</v>
      </c>
      <c r="B51" s="6" t="s">
        <v>55</v>
      </c>
      <c r="C51" s="6" t="s">
        <v>60</v>
      </c>
      <c r="D51" s="6">
        <v>136.5</v>
      </c>
      <c r="E51" s="14">
        <v>85.2</v>
      </c>
      <c r="F51" s="12">
        <f t="shared" si="2"/>
        <v>78.42</v>
      </c>
      <c r="G51" s="6">
        <v>1</v>
      </c>
      <c r="H51" s="6">
        <v>1</v>
      </c>
    </row>
    <row r="52" spans="1:8" ht="35.1" customHeight="1">
      <c r="A52" s="6" t="s">
        <v>59</v>
      </c>
      <c r="B52" s="6" t="s">
        <v>55</v>
      </c>
      <c r="C52" s="6" t="s">
        <v>60</v>
      </c>
      <c r="D52" s="6">
        <v>138.08000000000001</v>
      </c>
      <c r="E52" s="14">
        <v>83.2</v>
      </c>
      <c r="F52" s="12">
        <f t="shared" si="2"/>
        <v>77.536000000000001</v>
      </c>
      <c r="G52" s="6">
        <v>2</v>
      </c>
      <c r="H52" s="6">
        <v>1</v>
      </c>
    </row>
    <row r="53" spans="1:8" ht="35.1" customHeight="1">
      <c r="A53" s="6" t="s">
        <v>62</v>
      </c>
      <c r="B53" s="6" t="s">
        <v>55</v>
      </c>
      <c r="C53" s="6" t="s">
        <v>60</v>
      </c>
      <c r="D53" s="6">
        <v>136.19</v>
      </c>
      <c r="E53" s="14">
        <v>82.2</v>
      </c>
      <c r="F53" s="12">
        <f t="shared" si="2"/>
        <v>76.557999999999993</v>
      </c>
      <c r="G53" s="6">
        <v>3</v>
      </c>
      <c r="H53" s="6">
        <v>1</v>
      </c>
    </row>
    <row r="54" spans="1:8" ht="35.1" customHeight="1">
      <c r="A54" s="11"/>
      <c r="B54" s="11"/>
      <c r="C54" s="11"/>
      <c r="D54" s="11"/>
      <c r="E54" s="15"/>
      <c r="F54" s="13"/>
      <c r="G54" s="11"/>
      <c r="H54" s="11"/>
    </row>
    <row r="55" spans="1:8" ht="35.1" customHeight="1">
      <c r="A55" s="6" t="s">
        <v>63</v>
      </c>
      <c r="B55" s="6" t="s">
        <v>64</v>
      </c>
      <c r="C55" s="6" t="s">
        <v>56</v>
      </c>
      <c r="D55" s="6">
        <v>138.54</v>
      </c>
      <c r="E55" s="14">
        <v>86.2</v>
      </c>
      <c r="F55" s="12">
        <f t="shared" si="2"/>
        <v>79.427999999999997</v>
      </c>
      <c r="G55" s="6">
        <v>1</v>
      </c>
      <c r="H55" s="6">
        <v>1</v>
      </c>
    </row>
    <row r="56" spans="1:8" ht="35.1" customHeight="1">
      <c r="A56" s="6" t="s">
        <v>65</v>
      </c>
      <c r="B56" s="6" t="s">
        <v>64</v>
      </c>
      <c r="C56" s="6" t="s">
        <v>56</v>
      </c>
      <c r="D56" s="6">
        <v>136.38</v>
      </c>
      <c r="E56" s="14">
        <v>86.8</v>
      </c>
      <c r="F56" s="12">
        <f t="shared" si="2"/>
        <v>79.355999999999995</v>
      </c>
      <c r="G56" s="6">
        <v>2</v>
      </c>
      <c r="H56" s="6">
        <v>1</v>
      </c>
    </row>
    <row r="57" spans="1:8" ht="35.1" customHeight="1">
      <c r="A57" s="6" t="s">
        <v>66</v>
      </c>
      <c r="B57" s="6" t="s">
        <v>64</v>
      </c>
      <c r="C57" s="6" t="s">
        <v>56</v>
      </c>
      <c r="D57" s="6">
        <v>136.12</v>
      </c>
      <c r="E57" s="14">
        <v>84.4</v>
      </c>
      <c r="F57" s="12">
        <f t="shared" si="2"/>
        <v>77.864000000000004</v>
      </c>
      <c r="G57" s="6">
        <v>3</v>
      </c>
      <c r="H57" s="6">
        <v>1</v>
      </c>
    </row>
    <row r="58" spans="1:8" ht="35.1" customHeight="1">
      <c r="A58" s="6" t="s">
        <v>68</v>
      </c>
      <c r="B58" s="6" t="s">
        <v>64</v>
      </c>
      <c r="C58" s="6" t="s">
        <v>60</v>
      </c>
      <c r="D58" s="6">
        <v>137.38</v>
      </c>
      <c r="E58" s="14">
        <v>88.8</v>
      </c>
      <c r="F58" s="12">
        <f t="shared" si="2"/>
        <v>80.756</v>
      </c>
      <c r="G58" s="6">
        <v>1</v>
      </c>
      <c r="H58" s="6">
        <v>1</v>
      </c>
    </row>
    <row r="59" spans="1:8" ht="35.1" customHeight="1">
      <c r="A59" s="6" t="s">
        <v>67</v>
      </c>
      <c r="B59" s="6" t="s">
        <v>64</v>
      </c>
      <c r="C59" s="6" t="s">
        <v>60</v>
      </c>
      <c r="D59" s="6">
        <v>139.81</v>
      </c>
      <c r="E59" s="14">
        <v>86.4</v>
      </c>
      <c r="F59" s="12">
        <f t="shared" si="2"/>
        <v>79.802000000000007</v>
      </c>
      <c r="G59" s="6">
        <v>2</v>
      </c>
      <c r="H59" s="6">
        <v>1</v>
      </c>
    </row>
    <row r="60" spans="1:8" ht="35.1" customHeight="1">
      <c r="A60" s="6" t="s">
        <v>69</v>
      </c>
      <c r="B60" s="6" t="s">
        <v>64</v>
      </c>
      <c r="C60" s="6" t="s">
        <v>60</v>
      </c>
      <c r="D60" s="6">
        <v>134.72999999999999</v>
      </c>
      <c r="E60" s="14">
        <v>85</v>
      </c>
      <c r="F60" s="12">
        <f t="shared" si="2"/>
        <v>77.945999999999998</v>
      </c>
      <c r="G60" s="6">
        <v>3</v>
      </c>
      <c r="H60" s="6">
        <v>1</v>
      </c>
    </row>
    <row r="61" spans="1:8" ht="35.1" customHeight="1">
      <c r="A61" s="11"/>
      <c r="B61" s="11"/>
      <c r="C61" s="11"/>
      <c r="D61" s="11"/>
      <c r="E61" s="15"/>
      <c r="F61" s="13"/>
      <c r="G61" s="11"/>
      <c r="H61" s="11"/>
    </row>
    <row r="62" spans="1:8" ht="35.1" customHeight="1">
      <c r="A62" s="6" t="s">
        <v>72</v>
      </c>
      <c r="B62" s="6" t="s">
        <v>71</v>
      </c>
      <c r="C62" s="6" t="s">
        <v>56</v>
      </c>
      <c r="D62" s="6">
        <v>138.41999999999999</v>
      </c>
      <c r="E62" s="14">
        <v>86.8</v>
      </c>
      <c r="F62" s="12">
        <f t="shared" si="2"/>
        <v>79.763999999999996</v>
      </c>
      <c r="G62" s="6">
        <v>1</v>
      </c>
      <c r="H62" s="6">
        <v>1</v>
      </c>
    </row>
    <row r="63" spans="1:8" ht="35.1" customHeight="1">
      <c r="A63" s="6" t="s">
        <v>70</v>
      </c>
      <c r="B63" s="6" t="s">
        <v>71</v>
      </c>
      <c r="C63" s="6" t="s">
        <v>56</v>
      </c>
      <c r="D63" s="6">
        <v>143.62</v>
      </c>
      <c r="E63" s="14">
        <v>83.4</v>
      </c>
      <c r="F63" s="12">
        <f t="shared" si="2"/>
        <v>78.76400000000001</v>
      </c>
      <c r="G63" s="6">
        <v>2</v>
      </c>
      <c r="H63" s="6">
        <v>1</v>
      </c>
    </row>
    <row r="64" spans="1:8" ht="35.1" customHeight="1">
      <c r="A64" s="8" t="s">
        <v>138</v>
      </c>
      <c r="B64" s="8" t="s">
        <v>71</v>
      </c>
      <c r="C64" s="8" t="s">
        <v>56</v>
      </c>
      <c r="D64" s="8">
        <v>132.22999999999999</v>
      </c>
      <c r="E64" s="17">
        <v>81.599999999999994</v>
      </c>
      <c r="F64" s="12">
        <f t="shared" si="2"/>
        <v>75.405999999999992</v>
      </c>
      <c r="G64" s="6">
        <v>3</v>
      </c>
      <c r="H64" s="8">
        <v>1</v>
      </c>
    </row>
    <row r="65" spans="1:8" ht="35.1" customHeight="1">
      <c r="A65" s="6" t="s">
        <v>73</v>
      </c>
      <c r="B65" s="6" t="s">
        <v>71</v>
      </c>
      <c r="C65" s="6" t="s">
        <v>60</v>
      </c>
      <c r="D65" s="6">
        <v>139.38</v>
      </c>
      <c r="E65" s="14">
        <v>83.6</v>
      </c>
      <c r="F65" s="12">
        <f t="shared" si="1"/>
        <v>78.036000000000001</v>
      </c>
      <c r="G65" s="6">
        <v>1</v>
      </c>
      <c r="H65" s="6">
        <v>1</v>
      </c>
    </row>
    <row r="66" spans="1:8" ht="35.1" customHeight="1">
      <c r="A66" s="6" t="s">
        <v>74</v>
      </c>
      <c r="B66" s="6" t="s">
        <v>71</v>
      </c>
      <c r="C66" s="6" t="s">
        <v>60</v>
      </c>
      <c r="D66" s="6">
        <v>137.27000000000001</v>
      </c>
      <c r="E66" s="14">
        <v>80.2</v>
      </c>
      <c r="F66" s="12">
        <f t="shared" si="1"/>
        <v>75.573999999999998</v>
      </c>
      <c r="G66" s="6">
        <v>2</v>
      </c>
      <c r="H66" s="6">
        <v>1</v>
      </c>
    </row>
    <row r="67" spans="1:8" ht="35.1" customHeight="1">
      <c r="A67" s="11"/>
      <c r="B67" s="11"/>
      <c r="C67" s="11"/>
      <c r="D67" s="11"/>
      <c r="E67" s="15"/>
      <c r="F67" s="13"/>
      <c r="G67" s="11"/>
      <c r="H67" s="11"/>
    </row>
    <row r="68" spans="1:8" ht="35.1" customHeight="1">
      <c r="A68" s="6" t="s">
        <v>77</v>
      </c>
      <c r="B68" s="6" t="s">
        <v>76</v>
      </c>
      <c r="C68" s="6" t="s">
        <v>26</v>
      </c>
      <c r="D68" s="6">
        <v>133.62</v>
      </c>
      <c r="E68" s="14">
        <v>89.8</v>
      </c>
      <c r="F68" s="12">
        <f t="shared" ref="F68:F115" si="3">D68/2*0.4+E68*0.6</f>
        <v>80.603999999999999</v>
      </c>
      <c r="G68" s="6">
        <v>1</v>
      </c>
      <c r="H68" s="6">
        <v>1</v>
      </c>
    </row>
    <row r="69" spans="1:8" ht="35.1" customHeight="1">
      <c r="A69" s="6" t="s">
        <v>75</v>
      </c>
      <c r="B69" s="6" t="s">
        <v>76</v>
      </c>
      <c r="C69" s="6" t="s">
        <v>26</v>
      </c>
      <c r="D69" s="6">
        <v>134.5</v>
      </c>
      <c r="E69" s="14">
        <v>85.2</v>
      </c>
      <c r="F69" s="12">
        <f t="shared" si="3"/>
        <v>78.02</v>
      </c>
      <c r="G69" s="6">
        <v>2</v>
      </c>
      <c r="H69" s="6">
        <v>1</v>
      </c>
    </row>
    <row r="70" spans="1:8" ht="35.1" customHeight="1">
      <c r="A70" s="6" t="s">
        <v>78</v>
      </c>
      <c r="B70" s="6" t="s">
        <v>76</v>
      </c>
      <c r="C70" s="6" t="s">
        <v>26</v>
      </c>
      <c r="D70" s="6">
        <v>129.19</v>
      </c>
      <c r="E70" s="14">
        <v>80.599999999999994</v>
      </c>
      <c r="F70" s="12">
        <f t="shared" si="3"/>
        <v>74.197999999999993</v>
      </c>
      <c r="G70" s="6">
        <v>3</v>
      </c>
      <c r="H70" s="6">
        <v>1</v>
      </c>
    </row>
    <row r="71" spans="1:8" ht="35.1" customHeight="1">
      <c r="A71" s="11"/>
      <c r="B71" s="11"/>
      <c r="C71" s="11"/>
      <c r="D71" s="11"/>
      <c r="E71" s="15"/>
      <c r="F71" s="13"/>
      <c r="G71" s="11"/>
      <c r="H71" s="11"/>
    </row>
    <row r="72" spans="1:8" ht="35.1" customHeight="1">
      <c r="A72" s="6" t="s">
        <v>79</v>
      </c>
      <c r="B72" s="6" t="s">
        <v>80</v>
      </c>
      <c r="C72" s="6" t="s">
        <v>26</v>
      </c>
      <c r="D72" s="6">
        <v>145.81</v>
      </c>
      <c r="E72" s="14">
        <v>84.4</v>
      </c>
      <c r="F72" s="12">
        <f t="shared" si="3"/>
        <v>79.802000000000007</v>
      </c>
      <c r="G72" s="6">
        <v>1</v>
      </c>
      <c r="H72" s="6">
        <v>2</v>
      </c>
    </row>
    <row r="73" spans="1:8" ht="35.1" customHeight="1">
      <c r="A73" s="6" t="s">
        <v>81</v>
      </c>
      <c r="B73" s="6" t="s">
        <v>80</v>
      </c>
      <c r="C73" s="6" t="s">
        <v>26</v>
      </c>
      <c r="D73" s="6">
        <v>142.22999999999999</v>
      </c>
      <c r="E73" s="14">
        <v>82.6</v>
      </c>
      <c r="F73" s="12">
        <f t="shared" si="3"/>
        <v>78.006</v>
      </c>
      <c r="G73" s="6">
        <v>2</v>
      </c>
      <c r="H73" s="6">
        <v>2</v>
      </c>
    </row>
    <row r="74" spans="1:8" ht="35.1" customHeight="1">
      <c r="A74" s="6" t="s">
        <v>85</v>
      </c>
      <c r="B74" s="6" t="s">
        <v>80</v>
      </c>
      <c r="C74" s="6" t="s">
        <v>26</v>
      </c>
      <c r="D74" s="6">
        <v>136.08000000000001</v>
      </c>
      <c r="E74" s="14">
        <v>80.400000000000006</v>
      </c>
      <c r="F74" s="12">
        <f t="shared" si="3"/>
        <v>75.456000000000003</v>
      </c>
      <c r="G74" s="6">
        <v>3</v>
      </c>
      <c r="H74" s="6">
        <v>2</v>
      </c>
    </row>
    <row r="75" spans="1:8" ht="35.1" customHeight="1">
      <c r="A75" s="6" t="s">
        <v>84</v>
      </c>
      <c r="B75" s="6" t="s">
        <v>80</v>
      </c>
      <c r="C75" s="6" t="s">
        <v>26</v>
      </c>
      <c r="D75" s="6">
        <v>137.15</v>
      </c>
      <c r="E75" s="14">
        <v>79.400000000000006</v>
      </c>
      <c r="F75" s="12">
        <f t="shared" si="3"/>
        <v>75.070000000000007</v>
      </c>
      <c r="G75" s="6">
        <v>4</v>
      </c>
      <c r="H75" s="6">
        <v>2</v>
      </c>
    </row>
    <row r="76" spans="1:8" ht="35.1" customHeight="1">
      <c r="A76" s="6" t="s">
        <v>82</v>
      </c>
      <c r="B76" s="6" t="s">
        <v>80</v>
      </c>
      <c r="C76" s="6" t="s">
        <v>26</v>
      </c>
      <c r="D76" s="6">
        <v>141.15</v>
      </c>
      <c r="E76" s="14">
        <v>77.599999999999994</v>
      </c>
      <c r="F76" s="12">
        <f t="shared" si="3"/>
        <v>74.789999999999992</v>
      </c>
      <c r="G76" s="6">
        <v>5</v>
      </c>
      <c r="H76" s="6">
        <v>2</v>
      </c>
    </row>
    <row r="77" spans="1:8" ht="35.1" customHeight="1">
      <c r="A77" s="6" t="s">
        <v>83</v>
      </c>
      <c r="B77" s="6" t="s">
        <v>80</v>
      </c>
      <c r="C77" s="6" t="s">
        <v>26</v>
      </c>
      <c r="D77" s="6">
        <v>137.35</v>
      </c>
      <c r="E77" s="14">
        <v>75.2</v>
      </c>
      <c r="F77" s="12">
        <f t="shared" si="3"/>
        <v>72.59</v>
      </c>
      <c r="G77" s="6">
        <v>6</v>
      </c>
      <c r="H77" s="6">
        <v>2</v>
      </c>
    </row>
    <row r="78" spans="1:8" ht="35.1" customHeight="1">
      <c r="A78" s="11"/>
      <c r="B78" s="11"/>
      <c r="C78" s="11"/>
      <c r="D78" s="11"/>
      <c r="E78" s="15"/>
      <c r="F78" s="13"/>
      <c r="G78" s="11"/>
      <c r="H78" s="11"/>
    </row>
    <row r="79" spans="1:8" ht="35.1" customHeight="1">
      <c r="A79" s="6" t="s">
        <v>86</v>
      </c>
      <c r="B79" s="6" t="s">
        <v>87</v>
      </c>
      <c r="C79" s="6" t="s">
        <v>88</v>
      </c>
      <c r="D79" s="6">
        <v>140.62</v>
      </c>
      <c r="E79" s="14">
        <v>85.8</v>
      </c>
      <c r="F79" s="12">
        <f t="shared" si="3"/>
        <v>79.603999999999999</v>
      </c>
      <c r="G79" s="6">
        <v>1</v>
      </c>
      <c r="H79" s="6">
        <v>1</v>
      </c>
    </row>
    <row r="80" spans="1:8" ht="35.1" customHeight="1">
      <c r="A80" s="6" t="s">
        <v>89</v>
      </c>
      <c r="B80" s="6" t="s">
        <v>87</v>
      </c>
      <c r="C80" s="6" t="s">
        <v>88</v>
      </c>
      <c r="D80" s="6">
        <v>136.46</v>
      </c>
      <c r="E80" s="14">
        <v>84.2</v>
      </c>
      <c r="F80" s="12">
        <f t="shared" si="3"/>
        <v>77.812000000000012</v>
      </c>
      <c r="G80" s="6">
        <v>2</v>
      </c>
      <c r="H80" s="6">
        <v>1</v>
      </c>
    </row>
    <row r="81" spans="1:8" ht="35.1" customHeight="1">
      <c r="A81" s="6" t="s">
        <v>90</v>
      </c>
      <c r="B81" s="6" t="s">
        <v>87</v>
      </c>
      <c r="C81" s="6" t="s">
        <v>88</v>
      </c>
      <c r="D81" s="6">
        <v>131.65</v>
      </c>
      <c r="E81" s="14">
        <v>83.8</v>
      </c>
      <c r="F81" s="12">
        <f t="shared" si="3"/>
        <v>76.61</v>
      </c>
      <c r="G81" s="6">
        <v>3</v>
      </c>
      <c r="H81" s="6">
        <v>1</v>
      </c>
    </row>
    <row r="82" spans="1:8" ht="35.1" customHeight="1">
      <c r="A82" s="6" t="s">
        <v>91</v>
      </c>
      <c r="B82" s="6" t="s">
        <v>87</v>
      </c>
      <c r="C82" s="6" t="s">
        <v>92</v>
      </c>
      <c r="D82" s="6">
        <v>142.04</v>
      </c>
      <c r="E82" s="14">
        <v>79.8</v>
      </c>
      <c r="F82" s="12">
        <f t="shared" si="3"/>
        <v>76.287999999999997</v>
      </c>
      <c r="G82" s="6">
        <v>1</v>
      </c>
      <c r="H82" s="6">
        <v>1</v>
      </c>
    </row>
    <row r="83" spans="1:8" ht="35.1" customHeight="1">
      <c r="A83" s="6" t="s">
        <v>93</v>
      </c>
      <c r="B83" s="6" t="s">
        <v>87</v>
      </c>
      <c r="C83" s="6" t="s">
        <v>92</v>
      </c>
      <c r="D83" s="6">
        <v>137.35</v>
      </c>
      <c r="E83" s="14">
        <v>81.2</v>
      </c>
      <c r="F83" s="12">
        <f t="shared" si="3"/>
        <v>76.19</v>
      </c>
      <c r="G83" s="6">
        <v>2</v>
      </c>
      <c r="H83" s="6">
        <v>1</v>
      </c>
    </row>
    <row r="84" spans="1:8" ht="35.1" customHeight="1">
      <c r="A84" s="6" t="s">
        <v>94</v>
      </c>
      <c r="B84" s="6" t="s">
        <v>87</v>
      </c>
      <c r="C84" s="6" t="s">
        <v>92</v>
      </c>
      <c r="D84" s="6">
        <v>137.08000000000001</v>
      </c>
      <c r="E84" s="14">
        <v>81.2</v>
      </c>
      <c r="F84" s="12">
        <f t="shared" si="3"/>
        <v>76.135999999999996</v>
      </c>
      <c r="G84" s="6">
        <v>3</v>
      </c>
      <c r="H84" s="6">
        <v>1</v>
      </c>
    </row>
    <row r="85" spans="1:8" ht="35.1" customHeight="1">
      <c r="A85" s="6" t="s">
        <v>97</v>
      </c>
      <c r="B85" s="6" t="s">
        <v>87</v>
      </c>
      <c r="C85" s="6" t="s">
        <v>96</v>
      </c>
      <c r="D85" s="6">
        <v>143.15</v>
      </c>
      <c r="E85" s="14">
        <v>84</v>
      </c>
      <c r="F85" s="12">
        <f t="shared" si="3"/>
        <v>79.03</v>
      </c>
      <c r="G85" s="6">
        <v>1</v>
      </c>
      <c r="H85" s="6">
        <v>1</v>
      </c>
    </row>
    <row r="86" spans="1:8" ht="35.1" customHeight="1">
      <c r="A86" s="6" t="s">
        <v>98</v>
      </c>
      <c r="B86" s="6" t="s">
        <v>87</v>
      </c>
      <c r="C86" s="6" t="s">
        <v>96</v>
      </c>
      <c r="D86" s="6">
        <v>138.96</v>
      </c>
      <c r="E86" s="14">
        <v>84.2</v>
      </c>
      <c r="F86" s="12">
        <f t="shared" si="3"/>
        <v>78.312000000000012</v>
      </c>
      <c r="G86" s="6">
        <v>2</v>
      </c>
      <c r="H86" s="6">
        <v>1</v>
      </c>
    </row>
    <row r="87" spans="1:8" ht="35.1" customHeight="1">
      <c r="A87" s="6" t="s">
        <v>95</v>
      </c>
      <c r="B87" s="6" t="s">
        <v>87</v>
      </c>
      <c r="C87" s="6" t="s">
        <v>96</v>
      </c>
      <c r="D87" s="6">
        <v>146.72999999999999</v>
      </c>
      <c r="E87" s="14">
        <v>81.400000000000006</v>
      </c>
      <c r="F87" s="12">
        <f t="shared" si="3"/>
        <v>78.186000000000007</v>
      </c>
      <c r="G87" s="6">
        <v>3</v>
      </c>
      <c r="H87" s="6">
        <v>1</v>
      </c>
    </row>
    <row r="88" spans="1:8" ht="35.1" customHeight="1">
      <c r="A88" s="6" t="s">
        <v>102</v>
      </c>
      <c r="B88" s="6" t="s">
        <v>87</v>
      </c>
      <c r="C88" s="6" t="s">
        <v>100</v>
      </c>
      <c r="D88" s="6">
        <v>135.27000000000001</v>
      </c>
      <c r="E88" s="14">
        <v>86.2</v>
      </c>
      <c r="F88" s="12">
        <f t="shared" si="3"/>
        <v>78.774000000000001</v>
      </c>
      <c r="G88" s="6">
        <v>1</v>
      </c>
      <c r="H88" s="6">
        <v>1</v>
      </c>
    </row>
    <row r="89" spans="1:8" ht="35.1" customHeight="1">
      <c r="A89" s="6" t="s">
        <v>99</v>
      </c>
      <c r="B89" s="6" t="s">
        <v>87</v>
      </c>
      <c r="C89" s="6" t="s">
        <v>100</v>
      </c>
      <c r="D89" s="6">
        <v>138.58000000000001</v>
      </c>
      <c r="E89" s="14">
        <v>81.400000000000006</v>
      </c>
      <c r="F89" s="12">
        <f t="shared" si="3"/>
        <v>76.556000000000012</v>
      </c>
      <c r="G89" s="6">
        <v>2</v>
      </c>
      <c r="H89" s="6">
        <v>1</v>
      </c>
    </row>
    <row r="90" spans="1:8" ht="35.1" customHeight="1">
      <c r="A90" s="6" t="s">
        <v>101</v>
      </c>
      <c r="B90" s="6" t="s">
        <v>87</v>
      </c>
      <c r="C90" s="6" t="s">
        <v>100</v>
      </c>
      <c r="D90" s="6">
        <v>136.46</v>
      </c>
      <c r="E90" s="14">
        <v>81.400000000000006</v>
      </c>
      <c r="F90" s="12">
        <f t="shared" si="3"/>
        <v>76.132000000000005</v>
      </c>
      <c r="G90" s="6">
        <v>3</v>
      </c>
      <c r="H90" s="6">
        <v>1</v>
      </c>
    </row>
    <row r="91" spans="1:8" ht="35.1" customHeight="1">
      <c r="A91" s="6" t="s">
        <v>103</v>
      </c>
      <c r="B91" s="6" t="s">
        <v>87</v>
      </c>
      <c r="C91" s="6" t="s">
        <v>104</v>
      </c>
      <c r="D91" s="6">
        <v>122.65</v>
      </c>
      <c r="E91" s="14">
        <v>84.8</v>
      </c>
      <c r="F91" s="12">
        <f t="shared" si="3"/>
        <v>75.41</v>
      </c>
      <c r="G91" s="6">
        <v>1</v>
      </c>
      <c r="H91" s="6">
        <v>1</v>
      </c>
    </row>
    <row r="92" spans="1:8" ht="35.1" customHeight="1">
      <c r="A92" s="6" t="s">
        <v>106</v>
      </c>
      <c r="B92" s="6" t="s">
        <v>87</v>
      </c>
      <c r="C92" s="6" t="s">
        <v>104</v>
      </c>
      <c r="D92" s="6">
        <v>114.77</v>
      </c>
      <c r="E92" s="14">
        <v>80.2</v>
      </c>
      <c r="F92" s="12">
        <f t="shared" si="3"/>
        <v>71.073999999999998</v>
      </c>
      <c r="G92" s="6">
        <v>2</v>
      </c>
      <c r="H92" s="6">
        <v>1</v>
      </c>
    </row>
    <row r="93" spans="1:8" ht="35.1" customHeight="1">
      <c r="A93" s="6" t="s">
        <v>105</v>
      </c>
      <c r="B93" s="6" t="s">
        <v>87</v>
      </c>
      <c r="C93" s="6" t="s">
        <v>104</v>
      </c>
      <c r="D93" s="6">
        <v>122.35</v>
      </c>
      <c r="E93" s="14">
        <v>75.599999999999994</v>
      </c>
      <c r="F93" s="12">
        <f t="shared" si="3"/>
        <v>69.829999999999984</v>
      </c>
      <c r="G93" s="6">
        <v>3</v>
      </c>
      <c r="H93" s="6">
        <v>1</v>
      </c>
    </row>
    <row r="94" spans="1:8" ht="35.1" customHeight="1">
      <c r="A94" s="11"/>
      <c r="B94" s="11"/>
      <c r="C94" s="11"/>
      <c r="D94" s="11"/>
      <c r="E94" s="15"/>
      <c r="F94" s="13"/>
      <c r="G94" s="11"/>
      <c r="H94" s="11"/>
    </row>
    <row r="95" spans="1:8" ht="35.1" customHeight="1">
      <c r="A95" s="6" t="s">
        <v>107</v>
      </c>
      <c r="B95" s="6" t="s">
        <v>108</v>
      </c>
      <c r="C95" s="6" t="s">
        <v>109</v>
      </c>
      <c r="D95" s="6">
        <v>139.62</v>
      </c>
      <c r="E95" s="14">
        <v>80</v>
      </c>
      <c r="F95" s="12">
        <f t="shared" si="3"/>
        <v>75.924000000000007</v>
      </c>
      <c r="G95" s="6">
        <v>1</v>
      </c>
      <c r="H95" s="6">
        <v>1</v>
      </c>
    </row>
    <row r="96" spans="1:8" ht="35.1" customHeight="1">
      <c r="A96" s="6" t="s">
        <v>110</v>
      </c>
      <c r="B96" s="6" t="s">
        <v>108</v>
      </c>
      <c r="C96" s="6" t="s">
        <v>109</v>
      </c>
      <c r="D96" s="6">
        <v>131.96</v>
      </c>
      <c r="E96" s="14">
        <v>80.599999999999994</v>
      </c>
      <c r="F96" s="12">
        <f t="shared" si="3"/>
        <v>74.751999999999995</v>
      </c>
      <c r="G96" s="6">
        <v>2</v>
      </c>
      <c r="H96" s="6">
        <v>1</v>
      </c>
    </row>
    <row r="97" spans="1:12" ht="35.1" customHeight="1">
      <c r="A97" s="6" t="s">
        <v>111</v>
      </c>
      <c r="B97" s="6" t="s">
        <v>108</v>
      </c>
      <c r="C97" s="6" t="s">
        <v>109</v>
      </c>
      <c r="D97" s="6">
        <v>131.81</v>
      </c>
      <c r="E97" s="14">
        <v>79.400000000000006</v>
      </c>
      <c r="F97" s="12">
        <f t="shared" si="3"/>
        <v>74.00200000000001</v>
      </c>
      <c r="G97" s="6">
        <v>3</v>
      </c>
      <c r="H97" s="6">
        <v>1</v>
      </c>
    </row>
    <row r="98" spans="1:12" ht="35.1" customHeight="1">
      <c r="A98" s="6" t="s">
        <v>115</v>
      </c>
      <c r="B98" s="6" t="s">
        <v>108</v>
      </c>
      <c r="C98" s="6" t="s">
        <v>113</v>
      </c>
      <c r="D98" s="6">
        <v>134.88</v>
      </c>
      <c r="E98" s="14">
        <v>81.8</v>
      </c>
      <c r="F98" s="12">
        <f t="shared" si="3"/>
        <v>76.055999999999997</v>
      </c>
      <c r="G98" s="6">
        <v>1</v>
      </c>
      <c r="H98" s="6">
        <v>1</v>
      </c>
    </row>
    <row r="99" spans="1:12" ht="35.1" customHeight="1">
      <c r="A99" s="6" t="s">
        <v>114</v>
      </c>
      <c r="B99" s="6" t="s">
        <v>108</v>
      </c>
      <c r="C99" s="6" t="s">
        <v>113</v>
      </c>
      <c r="D99" s="6">
        <v>138.19</v>
      </c>
      <c r="E99" s="14">
        <v>79.8</v>
      </c>
      <c r="F99" s="12">
        <f t="shared" si="3"/>
        <v>75.518000000000001</v>
      </c>
      <c r="G99" s="6">
        <v>2</v>
      </c>
      <c r="H99" s="6">
        <v>1</v>
      </c>
    </row>
    <row r="100" spans="1:12" ht="35.1" customHeight="1">
      <c r="A100" s="6" t="s">
        <v>112</v>
      </c>
      <c r="B100" s="6" t="s">
        <v>108</v>
      </c>
      <c r="C100" s="6" t="s">
        <v>113</v>
      </c>
      <c r="D100" s="6">
        <v>138.81</v>
      </c>
      <c r="E100" s="14">
        <v>79.400000000000006</v>
      </c>
      <c r="F100" s="12">
        <f t="shared" si="3"/>
        <v>75.402000000000001</v>
      </c>
      <c r="G100" s="6">
        <v>3</v>
      </c>
      <c r="H100" s="6">
        <v>1</v>
      </c>
    </row>
    <row r="101" spans="1:12" ht="35.1" customHeight="1">
      <c r="A101" s="6" t="s">
        <v>118</v>
      </c>
      <c r="B101" s="6" t="s">
        <v>108</v>
      </c>
      <c r="C101" s="6" t="s">
        <v>117</v>
      </c>
      <c r="D101" s="6">
        <v>131.15</v>
      </c>
      <c r="E101" s="14">
        <v>85</v>
      </c>
      <c r="F101" s="12">
        <f t="shared" si="3"/>
        <v>77.23</v>
      </c>
      <c r="G101" s="6">
        <v>1</v>
      </c>
      <c r="H101" s="6">
        <v>1</v>
      </c>
    </row>
    <row r="102" spans="1:12" ht="35.1" customHeight="1">
      <c r="A102" s="6" t="s">
        <v>119</v>
      </c>
      <c r="B102" s="6" t="s">
        <v>108</v>
      </c>
      <c r="C102" s="6" t="s">
        <v>117</v>
      </c>
      <c r="D102" s="6">
        <v>130.31</v>
      </c>
      <c r="E102" s="14">
        <v>82.4</v>
      </c>
      <c r="F102" s="12">
        <f t="shared" si="3"/>
        <v>75.50200000000001</v>
      </c>
      <c r="G102" s="6">
        <v>2</v>
      </c>
      <c r="H102" s="6">
        <v>1</v>
      </c>
    </row>
    <row r="103" spans="1:12" ht="35.1" customHeight="1">
      <c r="A103" s="6" t="s">
        <v>116</v>
      </c>
      <c r="B103" s="6" t="s">
        <v>108</v>
      </c>
      <c r="C103" s="6" t="s">
        <v>117</v>
      </c>
      <c r="D103" s="6">
        <v>134.31</v>
      </c>
      <c r="E103" s="14">
        <v>80.2</v>
      </c>
      <c r="F103" s="12">
        <f t="shared" si="3"/>
        <v>74.981999999999999</v>
      </c>
      <c r="G103" s="6">
        <v>3</v>
      </c>
      <c r="H103" s="6">
        <v>1</v>
      </c>
    </row>
    <row r="104" spans="1:12" ht="35.1" customHeight="1">
      <c r="A104" s="6" t="s">
        <v>120</v>
      </c>
      <c r="B104" s="6" t="s">
        <v>108</v>
      </c>
      <c r="C104" s="6" t="s">
        <v>121</v>
      </c>
      <c r="D104" s="6">
        <v>143.81</v>
      </c>
      <c r="E104" s="14">
        <v>87</v>
      </c>
      <c r="F104" s="12">
        <f t="shared" si="3"/>
        <v>80.961999999999989</v>
      </c>
      <c r="G104" s="6">
        <v>1</v>
      </c>
      <c r="H104" s="6">
        <v>1</v>
      </c>
    </row>
    <row r="105" spans="1:12" ht="35.1" customHeight="1">
      <c r="A105" s="6" t="s">
        <v>122</v>
      </c>
      <c r="B105" s="6" t="s">
        <v>108</v>
      </c>
      <c r="C105" s="6" t="s">
        <v>121</v>
      </c>
      <c r="D105" s="6">
        <v>141.46</v>
      </c>
      <c r="E105" s="14">
        <v>87.6</v>
      </c>
      <c r="F105" s="12">
        <f t="shared" si="3"/>
        <v>80.852000000000004</v>
      </c>
      <c r="G105" s="6">
        <v>2</v>
      </c>
      <c r="H105" s="6">
        <v>1</v>
      </c>
    </row>
    <row r="106" spans="1:12" ht="35.1" customHeight="1">
      <c r="A106" s="6" t="s">
        <v>123</v>
      </c>
      <c r="B106" s="6" t="s">
        <v>108</v>
      </c>
      <c r="C106" s="6" t="s">
        <v>121</v>
      </c>
      <c r="D106" s="6">
        <v>140.54</v>
      </c>
      <c r="E106" s="14">
        <v>82.8</v>
      </c>
      <c r="F106" s="12">
        <f t="shared" si="3"/>
        <v>77.787999999999997</v>
      </c>
      <c r="G106" s="6">
        <v>3</v>
      </c>
      <c r="H106" s="6">
        <v>1</v>
      </c>
    </row>
    <row r="107" spans="1:12" ht="35.1" customHeight="1">
      <c r="A107" s="6" t="s">
        <v>126</v>
      </c>
      <c r="B107" s="6" t="s">
        <v>108</v>
      </c>
      <c r="C107" s="6" t="s">
        <v>125</v>
      </c>
      <c r="D107" s="6">
        <v>139.5</v>
      </c>
      <c r="E107" s="14">
        <v>83.2</v>
      </c>
      <c r="F107" s="12">
        <f t="shared" si="3"/>
        <v>77.820000000000007</v>
      </c>
      <c r="G107" s="6">
        <v>1</v>
      </c>
      <c r="H107" s="6">
        <v>1</v>
      </c>
    </row>
    <row r="108" spans="1:12" ht="35.1" customHeight="1">
      <c r="A108" s="6" t="s">
        <v>127</v>
      </c>
      <c r="B108" s="6" t="s">
        <v>108</v>
      </c>
      <c r="C108" s="6" t="s">
        <v>125</v>
      </c>
      <c r="D108" s="6">
        <v>137.77000000000001</v>
      </c>
      <c r="E108" s="14">
        <v>80</v>
      </c>
      <c r="F108" s="12">
        <f t="shared" si="3"/>
        <v>75.554000000000002</v>
      </c>
      <c r="G108" s="6">
        <v>2</v>
      </c>
      <c r="H108" s="6">
        <v>1</v>
      </c>
    </row>
    <row r="109" spans="1:12" ht="35.1" customHeight="1">
      <c r="A109" s="6" t="s">
        <v>124</v>
      </c>
      <c r="B109" s="6" t="s">
        <v>108</v>
      </c>
      <c r="C109" s="6" t="s">
        <v>125</v>
      </c>
      <c r="D109" s="6">
        <v>140.85</v>
      </c>
      <c r="E109" s="14">
        <v>78.8</v>
      </c>
      <c r="F109" s="12">
        <f t="shared" si="3"/>
        <v>75.449999999999989</v>
      </c>
      <c r="G109" s="6">
        <v>3</v>
      </c>
      <c r="H109" s="6">
        <v>1</v>
      </c>
    </row>
    <row r="110" spans="1:12" s="2" customFormat="1" ht="35.1" customHeight="1">
      <c r="A110" s="9" t="s">
        <v>131</v>
      </c>
      <c r="B110" s="9" t="s">
        <v>108</v>
      </c>
      <c r="C110" s="9" t="s">
        <v>129</v>
      </c>
      <c r="D110" s="9">
        <v>123.42</v>
      </c>
      <c r="E110" s="18">
        <v>85</v>
      </c>
      <c r="F110" s="12">
        <f t="shared" si="3"/>
        <v>75.683999999999997</v>
      </c>
      <c r="G110" s="6">
        <v>1</v>
      </c>
      <c r="H110" s="9">
        <v>1</v>
      </c>
      <c r="I110" s="1"/>
      <c r="J110" s="1"/>
      <c r="K110" s="1"/>
      <c r="L110" s="1"/>
    </row>
    <row r="111" spans="1:12" ht="35.1" customHeight="1">
      <c r="A111" s="9" t="s">
        <v>128</v>
      </c>
      <c r="B111" s="9" t="s">
        <v>108</v>
      </c>
      <c r="C111" s="9" t="s">
        <v>129</v>
      </c>
      <c r="D111" s="9">
        <v>124.77</v>
      </c>
      <c r="E111" s="18">
        <v>84.4</v>
      </c>
      <c r="F111" s="12">
        <f t="shared" si="3"/>
        <v>75.593999999999994</v>
      </c>
      <c r="G111" s="6">
        <v>2</v>
      </c>
      <c r="H111" s="9">
        <v>1</v>
      </c>
      <c r="I111" s="2" t="s">
        <v>130</v>
      </c>
      <c r="J111" s="2" t="s">
        <v>130</v>
      </c>
      <c r="K111" s="2" t="s">
        <v>130</v>
      </c>
      <c r="L111" s="2"/>
    </row>
    <row r="112" spans="1:12" ht="35.1" customHeight="1">
      <c r="A112" s="9" t="s">
        <v>132</v>
      </c>
      <c r="B112" s="9" t="s">
        <v>108</v>
      </c>
      <c r="C112" s="9" t="s">
        <v>129</v>
      </c>
      <c r="D112" s="9">
        <v>116.73</v>
      </c>
      <c r="E112" s="18">
        <v>80.599999999999994</v>
      </c>
      <c r="F112" s="12">
        <f t="shared" si="3"/>
        <v>71.705999999999989</v>
      </c>
      <c r="G112" s="6">
        <v>3</v>
      </c>
      <c r="H112" s="9">
        <v>1</v>
      </c>
    </row>
    <row r="113" spans="1:8" ht="35.1" customHeight="1">
      <c r="A113" s="9" t="s">
        <v>133</v>
      </c>
      <c r="B113" s="9" t="s">
        <v>108</v>
      </c>
      <c r="C113" s="9" t="s">
        <v>134</v>
      </c>
      <c r="D113" s="9">
        <v>154.13999999999999</v>
      </c>
      <c r="E113" s="18">
        <v>87</v>
      </c>
      <c r="F113" s="12">
        <f t="shared" si="3"/>
        <v>83.027999999999992</v>
      </c>
      <c r="G113" s="6">
        <v>1</v>
      </c>
      <c r="H113" s="9">
        <v>1</v>
      </c>
    </row>
    <row r="114" spans="1:8" ht="35.1" customHeight="1">
      <c r="A114" s="9" t="s">
        <v>135</v>
      </c>
      <c r="B114" s="9" t="s">
        <v>108</v>
      </c>
      <c r="C114" s="9" t="s">
        <v>134</v>
      </c>
      <c r="D114" s="9">
        <v>152.05000000000001</v>
      </c>
      <c r="E114" s="18">
        <v>82.6</v>
      </c>
      <c r="F114" s="12">
        <f t="shared" si="3"/>
        <v>79.97</v>
      </c>
      <c r="G114" s="6">
        <v>2</v>
      </c>
      <c r="H114" s="9">
        <v>1</v>
      </c>
    </row>
    <row r="115" spans="1:8" ht="35.1" customHeight="1">
      <c r="A115" s="9" t="s">
        <v>136</v>
      </c>
      <c r="B115" s="9" t="s">
        <v>108</v>
      </c>
      <c r="C115" s="9" t="s">
        <v>134</v>
      </c>
      <c r="D115" s="9">
        <v>144.82</v>
      </c>
      <c r="E115" s="18">
        <v>81.2</v>
      </c>
      <c r="F115" s="12">
        <f t="shared" si="3"/>
        <v>77.683999999999997</v>
      </c>
      <c r="G115" s="6">
        <v>3</v>
      </c>
      <c r="H115" s="9">
        <v>1</v>
      </c>
    </row>
    <row r="116" spans="1:8" ht="35.1" customHeight="1">
      <c r="A116" s="11"/>
      <c r="B116" s="11"/>
      <c r="C116" s="11"/>
      <c r="D116" s="11"/>
      <c r="E116" s="15"/>
      <c r="F116" s="13"/>
      <c r="G116" s="11"/>
      <c r="H116" s="11"/>
    </row>
    <row r="117" spans="1:8" ht="35.1" customHeight="1">
      <c r="A117" s="6" t="s">
        <v>143</v>
      </c>
      <c r="B117" s="6" t="s">
        <v>140</v>
      </c>
      <c r="C117" s="6" t="s">
        <v>141</v>
      </c>
      <c r="D117" s="6">
        <v>59.87</v>
      </c>
      <c r="E117" s="14">
        <v>86</v>
      </c>
      <c r="F117" s="12">
        <f t="shared" ref="F117:F122" si="4">D117*0.4+E117*0.6</f>
        <v>75.548000000000002</v>
      </c>
      <c r="G117" s="6">
        <v>1</v>
      </c>
      <c r="H117" s="6">
        <v>2</v>
      </c>
    </row>
    <row r="118" spans="1:8" ht="35.1" customHeight="1">
      <c r="A118" s="6" t="s">
        <v>139</v>
      </c>
      <c r="B118" s="6" t="s">
        <v>140</v>
      </c>
      <c r="C118" s="6" t="s">
        <v>141</v>
      </c>
      <c r="D118" s="6">
        <v>62.63</v>
      </c>
      <c r="E118" s="14">
        <v>83.4</v>
      </c>
      <c r="F118" s="12">
        <f t="shared" si="4"/>
        <v>75.091999999999999</v>
      </c>
      <c r="G118" s="6">
        <v>2</v>
      </c>
      <c r="H118" s="6">
        <v>2</v>
      </c>
    </row>
    <row r="119" spans="1:8" ht="35.1" customHeight="1">
      <c r="A119" s="6" t="s">
        <v>145</v>
      </c>
      <c r="B119" s="6" t="s">
        <v>140</v>
      </c>
      <c r="C119" s="6" t="s">
        <v>141</v>
      </c>
      <c r="D119" s="6">
        <v>58.68</v>
      </c>
      <c r="E119" s="14">
        <v>85.4</v>
      </c>
      <c r="F119" s="12">
        <f t="shared" si="4"/>
        <v>74.712000000000003</v>
      </c>
      <c r="G119" s="6">
        <v>3</v>
      </c>
      <c r="H119" s="6">
        <v>2</v>
      </c>
    </row>
    <row r="120" spans="1:8" ht="35.1" customHeight="1">
      <c r="A120" s="6" t="s">
        <v>144</v>
      </c>
      <c r="B120" s="6" t="s">
        <v>140</v>
      </c>
      <c r="C120" s="6" t="s">
        <v>141</v>
      </c>
      <c r="D120" s="6">
        <v>58.74</v>
      </c>
      <c r="E120" s="14">
        <v>85</v>
      </c>
      <c r="F120" s="12">
        <f t="shared" si="4"/>
        <v>74.496000000000009</v>
      </c>
      <c r="G120" s="6">
        <v>4</v>
      </c>
      <c r="H120" s="6">
        <v>2</v>
      </c>
    </row>
    <row r="121" spans="1:8" ht="35.1" customHeight="1">
      <c r="A121" s="6" t="s">
        <v>146</v>
      </c>
      <c r="B121" s="6" t="s">
        <v>140</v>
      </c>
      <c r="C121" s="6" t="s">
        <v>141</v>
      </c>
      <c r="D121" s="6">
        <v>58.49</v>
      </c>
      <c r="E121" s="14">
        <v>84.2</v>
      </c>
      <c r="F121" s="12">
        <f t="shared" si="4"/>
        <v>73.915999999999997</v>
      </c>
      <c r="G121" s="6">
        <v>5</v>
      </c>
      <c r="H121" s="6">
        <v>2</v>
      </c>
    </row>
    <row r="122" spans="1:8" ht="35.1" customHeight="1">
      <c r="A122" s="6" t="s">
        <v>142</v>
      </c>
      <c r="B122" s="6" t="s">
        <v>140</v>
      </c>
      <c r="C122" s="6" t="s">
        <v>141</v>
      </c>
      <c r="D122" s="6">
        <v>60.38</v>
      </c>
      <c r="E122" s="14">
        <v>80.599999999999994</v>
      </c>
      <c r="F122" s="12">
        <f t="shared" si="4"/>
        <v>72.512</v>
      </c>
      <c r="G122" s="6">
        <v>6</v>
      </c>
      <c r="H122" s="6">
        <v>2</v>
      </c>
    </row>
    <row r="123" spans="1:8" ht="35.1" customHeight="1">
      <c r="A123" s="6" t="s">
        <v>147</v>
      </c>
      <c r="B123" s="6" t="s">
        <v>140</v>
      </c>
      <c r="C123" s="6" t="s">
        <v>148</v>
      </c>
      <c r="D123" s="6">
        <v>66.709999999999994</v>
      </c>
      <c r="E123" s="14">
        <v>87.2</v>
      </c>
      <c r="F123" s="12">
        <f t="shared" ref="F123:F125" si="5">D123*0.4+E123*0.6</f>
        <v>79.003999999999991</v>
      </c>
      <c r="G123" s="6">
        <v>1</v>
      </c>
      <c r="H123" s="6">
        <v>1</v>
      </c>
    </row>
    <row r="124" spans="1:8" ht="35.1" customHeight="1">
      <c r="A124" s="6" t="s">
        <v>149</v>
      </c>
      <c r="B124" s="6" t="s">
        <v>140</v>
      </c>
      <c r="C124" s="6" t="s">
        <v>148</v>
      </c>
      <c r="D124" s="6">
        <v>64.95</v>
      </c>
      <c r="E124" s="14">
        <v>85</v>
      </c>
      <c r="F124" s="12">
        <f t="shared" si="5"/>
        <v>76.98</v>
      </c>
      <c r="G124" s="6">
        <v>2</v>
      </c>
      <c r="H124" s="6">
        <v>1</v>
      </c>
    </row>
    <row r="125" spans="1:8" ht="35.1" customHeight="1">
      <c r="A125" s="6" t="s">
        <v>150</v>
      </c>
      <c r="B125" s="6" t="s">
        <v>140</v>
      </c>
      <c r="C125" s="6" t="s">
        <v>148</v>
      </c>
      <c r="D125" s="6">
        <v>61.85</v>
      </c>
      <c r="E125" s="14">
        <v>82.4</v>
      </c>
      <c r="F125" s="12">
        <f t="shared" si="5"/>
        <v>74.180000000000007</v>
      </c>
      <c r="G125" s="6">
        <v>3</v>
      </c>
      <c r="H125" s="6">
        <v>1</v>
      </c>
    </row>
    <row r="126" spans="1:8" ht="35.1" customHeight="1">
      <c r="A126" s="6" t="s">
        <v>157</v>
      </c>
      <c r="B126" s="6" t="s">
        <v>140</v>
      </c>
      <c r="C126" s="6" t="s">
        <v>152</v>
      </c>
      <c r="D126" s="6">
        <v>61.6</v>
      </c>
      <c r="E126" s="14">
        <v>90.2</v>
      </c>
      <c r="F126" s="12">
        <f t="shared" ref="F126:F133" si="6">D126*0.4+E126*0.6</f>
        <v>78.759999999999991</v>
      </c>
      <c r="G126" s="6">
        <v>1</v>
      </c>
      <c r="H126" s="6">
        <v>4</v>
      </c>
    </row>
    <row r="127" spans="1:8" ht="35.1" customHeight="1">
      <c r="A127" s="6" t="s">
        <v>153</v>
      </c>
      <c r="B127" s="6" t="s">
        <v>140</v>
      </c>
      <c r="C127" s="6" t="s">
        <v>152</v>
      </c>
      <c r="D127" s="6">
        <v>63.12</v>
      </c>
      <c r="E127" s="14">
        <v>84.2</v>
      </c>
      <c r="F127" s="12">
        <f t="shared" si="6"/>
        <v>75.768000000000001</v>
      </c>
      <c r="G127" s="6">
        <v>2</v>
      </c>
      <c r="H127" s="6">
        <v>4</v>
      </c>
    </row>
    <row r="128" spans="1:8" ht="35.1" customHeight="1">
      <c r="A128" s="6" t="s">
        <v>154</v>
      </c>
      <c r="B128" s="6" t="s">
        <v>140</v>
      </c>
      <c r="C128" s="6" t="s">
        <v>152</v>
      </c>
      <c r="D128" s="6">
        <v>62.47</v>
      </c>
      <c r="E128" s="14">
        <v>84</v>
      </c>
      <c r="F128" s="12">
        <f t="shared" si="6"/>
        <v>75.388000000000005</v>
      </c>
      <c r="G128" s="6">
        <v>3</v>
      </c>
      <c r="H128" s="6">
        <v>4</v>
      </c>
    </row>
    <row r="129" spans="1:8" ht="35.1" customHeight="1">
      <c r="A129" s="6" t="s">
        <v>156</v>
      </c>
      <c r="B129" s="6" t="s">
        <v>140</v>
      </c>
      <c r="C129" s="6" t="s">
        <v>152</v>
      </c>
      <c r="D129" s="6">
        <v>62.2</v>
      </c>
      <c r="E129" s="14">
        <v>83.2</v>
      </c>
      <c r="F129" s="12">
        <f t="shared" si="6"/>
        <v>74.800000000000011</v>
      </c>
      <c r="G129" s="6">
        <v>4</v>
      </c>
      <c r="H129" s="6">
        <v>4</v>
      </c>
    </row>
    <row r="130" spans="1:8" ht="35.1" customHeight="1">
      <c r="A130" s="6" t="s">
        <v>151</v>
      </c>
      <c r="B130" s="6" t="s">
        <v>140</v>
      </c>
      <c r="C130" s="6" t="s">
        <v>152</v>
      </c>
      <c r="D130" s="6">
        <v>63.83</v>
      </c>
      <c r="E130" s="14">
        <v>82</v>
      </c>
      <c r="F130" s="12">
        <f t="shared" si="6"/>
        <v>74.731999999999999</v>
      </c>
      <c r="G130" s="6">
        <v>5</v>
      </c>
      <c r="H130" s="6">
        <v>4</v>
      </c>
    </row>
    <row r="131" spans="1:8" ht="35.1" customHeight="1">
      <c r="A131" s="6" t="s">
        <v>155</v>
      </c>
      <c r="B131" s="6" t="s">
        <v>140</v>
      </c>
      <c r="C131" s="6" t="s">
        <v>152</v>
      </c>
      <c r="D131" s="6">
        <v>62.42</v>
      </c>
      <c r="E131" s="14">
        <v>82.8</v>
      </c>
      <c r="F131" s="12">
        <f t="shared" si="6"/>
        <v>74.647999999999996</v>
      </c>
      <c r="G131" s="6">
        <v>6</v>
      </c>
      <c r="H131" s="6">
        <v>4</v>
      </c>
    </row>
    <row r="132" spans="1:8" ht="35.1" customHeight="1">
      <c r="A132" s="6" t="s">
        <v>159</v>
      </c>
      <c r="B132" s="6" t="s">
        <v>140</v>
      </c>
      <c r="C132" s="6" t="s">
        <v>152</v>
      </c>
      <c r="D132" s="6">
        <v>61.1</v>
      </c>
      <c r="E132" s="14">
        <v>82.2</v>
      </c>
      <c r="F132" s="12">
        <f t="shared" si="6"/>
        <v>73.760000000000005</v>
      </c>
      <c r="G132" s="6">
        <v>7</v>
      </c>
      <c r="H132" s="6">
        <v>4</v>
      </c>
    </row>
    <row r="133" spans="1:8" ht="35.1" customHeight="1">
      <c r="A133" s="6" t="s">
        <v>158</v>
      </c>
      <c r="B133" s="6" t="s">
        <v>140</v>
      </c>
      <c r="C133" s="6" t="s">
        <v>152</v>
      </c>
      <c r="D133" s="6">
        <v>61.43</v>
      </c>
      <c r="E133" s="14">
        <v>81.400000000000006</v>
      </c>
      <c r="F133" s="12">
        <f t="shared" si="6"/>
        <v>73.412000000000006</v>
      </c>
      <c r="G133" s="6">
        <v>8</v>
      </c>
      <c r="H133" s="6">
        <v>4</v>
      </c>
    </row>
    <row r="134" spans="1:8" ht="35.1" customHeight="1">
      <c r="A134" s="11"/>
      <c r="B134" s="11"/>
      <c r="C134" s="11"/>
      <c r="D134" s="11"/>
      <c r="E134" s="15"/>
      <c r="F134" s="13"/>
      <c r="G134" s="11"/>
      <c r="H134" s="11"/>
    </row>
    <row r="135" spans="1:8" ht="35.1" customHeight="1">
      <c r="A135" s="6" t="s">
        <v>162</v>
      </c>
      <c r="B135" s="6" t="s">
        <v>108</v>
      </c>
      <c r="C135" s="6" t="s">
        <v>161</v>
      </c>
      <c r="D135" s="6">
        <v>129.41999999999999</v>
      </c>
      <c r="E135" s="14">
        <v>86.2</v>
      </c>
      <c r="F135" s="12">
        <f>D135/2*0.4+E135*0.6</f>
        <v>77.603999999999999</v>
      </c>
      <c r="G135" s="6">
        <v>1</v>
      </c>
      <c r="H135" s="6">
        <v>1</v>
      </c>
    </row>
    <row r="136" spans="1:8" ht="35.1" customHeight="1">
      <c r="A136" s="6" t="s">
        <v>160</v>
      </c>
      <c r="B136" s="6" t="s">
        <v>108</v>
      </c>
      <c r="C136" s="6" t="s">
        <v>161</v>
      </c>
      <c r="D136" s="6">
        <v>132.08000000000001</v>
      </c>
      <c r="E136" s="14">
        <v>83.6</v>
      </c>
      <c r="F136" s="12">
        <f>D136/2*0.4+E136*0.6</f>
        <v>76.575999999999993</v>
      </c>
      <c r="G136" s="6">
        <v>2</v>
      </c>
      <c r="H136" s="6">
        <v>1</v>
      </c>
    </row>
    <row r="137" spans="1:8" ht="35.1" customHeight="1">
      <c r="A137" s="6" t="s">
        <v>163</v>
      </c>
      <c r="B137" s="6" t="s">
        <v>108</v>
      </c>
      <c r="C137" s="6" t="s">
        <v>161</v>
      </c>
      <c r="D137" s="6">
        <v>127.12</v>
      </c>
      <c r="E137" s="14">
        <v>84</v>
      </c>
      <c r="F137" s="12">
        <f>D137/2*0.4+E137*0.6</f>
        <v>75.823999999999998</v>
      </c>
      <c r="G137" s="6">
        <v>3</v>
      </c>
      <c r="H137" s="6">
        <v>1</v>
      </c>
    </row>
  </sheetData>
  <sheetProtection password="CC61" sheet="1" objects="1" scenarios="1"/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2019-06-13T03:19:50Z</dcterms:created>
  <dcterms:modified xsi:type="dcterms:W3CDTF">2019-06-22T09:00:32Z</dcterms:modified>
</cp:coreProperties>
</file>